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11490" windowHeight="6710"/>
  </bookViews>
  <sheets>
    <sheet name="EXPORT STATS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162" i="2"/>
  <c r="C162" i="2"/>
  <c r="D162" i="2"/>
  <c r="E162" i="2"/>
  <c r="F162" i="2"/>
  <c r="G162" i="2"/>
  <c r="H162" i="2"/>
  <c r="I162" i="2"/>
  <c r="J162" i="2"/>
  <c r="K162" i="2"/>
  <c r="L162" i="2"/>
  <c r="M162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99" i="2"/>
  <c r="N100" i="2"/>
  <c r="N101" i="2"/>
  <c r="N102" i="2"/>
  <c r="N103" i="2"/>
  <c r="N104" i="2"/>
  <c r="N105" i="2"/>
  <c r="N95" i="2"/>
  <c r="N96" i="2"/>
  <c r="N97" i="2"/>
  <c r="N98" i="2"/>
  <c r="N88" i="2"/>
  <c r="N89" i="2"/>
  <c r="N90" i="2"/>
  <c r="N91" i="2"/>
  <c r="N92" i="2"/>
  <c r="N93" i="2"/>
  <c r="N94" i="2"/>
  <c r="N87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7" i="2"/>
  <c r="B85" i="2"/>
  <c r="C85" i="2"/>
  <c r="D85" i="2"/>
  <c r="E85" i="2"/>
  <c r="F85" i="2"/>
  <c r="G85" i="2"/>
  <c r="H85" i="2"/>
  <c r="I85" i="2"/>
  <c r="J85" i="2"/>
  <c r="K85" i="2"/>
  <c r="L85" i="2"/>
  <c r="M85" i="2"/>
  <c r="N106" i="2" l="1"/>
  <c r="N162" i="2"/>
  <c r="N85" i="2"/>
</calcChain>
</file>

<file path=xl/sharedStrings.xml><?xml version="1.0" encoding="utf-8"?>
<sst xmlns="http://schemas.openxmlformats.org/spreadsheetml/2006/main" count="175" uniqueCount="173">
  <si>
    <t>JAN</t>
  </si>
  <si>
    <t>FEB</t>
  </si>
  <si>
    <t>MAY</t>
  </si>
  <si>
    <t>OCT</t>
  </si>
  <si>
    <t>NOV</t>
  </si>
  <si>
    <t>DEC</t>
  </si>
  <si>
    <t>ANTHURIUM LEAVES</t>
  </si>
  <si>
    <t>CUT FOLIAGE</t>
  </si>
  <si>
    <t>FILLERS</t>
  </si>
  <si>
    <t>LEATHER LEAVES/FERN</t>
  </si>
  <si>
    <t>RANUNCULUS</t>
  </si>
  <si>
    <t>DRIED ROSE</t>
  </si>
  <si>
    <t>ACHILLEA</t>
  </si>
  <si>
    <t>AGAPANTHUS</t>
  </si>
  <si>
    <t>ALSTROEMERIA</t>
  </si>
  <si>
    <t>AMARANTHUS</t>
  </si>
  <si>
    <t>AMMI</t>
  </si>
  <si>
    <t>ANIGOZANTHOS</t>
  </si>
  <si>
    <t>ANTHURIUM</t>
  </si>
  <si>
    <t>ARABICUM / SAUNDERSIEA</t>
  </si>
  <si>
    <t>ASCLEPIAS</t>
  </si>
  <si>
    <t>ASPARAGUS FERN</t>
  </si>
  <si>
    <t>ASTERS</t>
  </si>
  <si>
    <t>ASTRANTIA</t>
  </si>
  <si>
    <t>BUPLEURUM</t>
  </si>
  <si>
    <t>CALLISTAPHUS</t>
  </si>
  <si>
    <t>CALLA LILLIES</t>
  </si>
  <si>
    <t>CAMPANULA</t>
  </si>
  <si>
    <t>CARNATION / DIANTHUS</t>
  </si>
  <si>
    <t>CARTHAMUS</t>
  </si>
  <si>
    <t>CARYOTA</t>
  </si>
  <si>
    <t>CELOSIA/WOOL FLOWERS</t>
  </si>
  <si>
    <t>CHRYSANTHEMUMS</t>
  </si>
  <si>
    <t>CRASPEDIA</t>
  </si>
  <si>
    <t>CYPRUS</t>
  </si>
  <si>
    <t>DELPHINIUM</t>
  </si>
  <si>
    <t>ERYNGIUM</t>
  </si>
  <si>
    <t>EUCALYPTUS</t>
  </si>
  <si>
    <t>FENNEL/FEONICULUM</t>
  </si>
  <si>
    <t>PHORMIUM</t>
  </si>
  <si>
    <t>GERBERA</t>
  </si>
  <si>
    <t>GERMINI</t>
  </si>
  <si>
    <t>GLADIOLUS</t>
  </si>
  <si>
    <t>GRASS</t>
  </si>
  <si>
    <t>GYPSOPHILLA / MILLION STARS</t>
  </si>
  <si>
    <t>HELICONIA</t>
  </si>
  <si>
    <t>HELIANTHUS/SUNFLOWER</t>
  </si>
  <si>
    <t>HYPERICUM</t>
  </si>
  <si>
    <t>KANGAROO PAW</t>
  </si>
  <si>
    <t>LATHYRUS</t>
  </si>
  <si>
    <t>LAVENDER</t>
  </si>
  <si>
    <t>LEPIDIUM</t>
  </si>
  <si>
    <t>LIATRIS</t>
  </si>
  <si>
    <t>LILIES/LONGIFLORA</t>
  </si>
  <si>
    <t>LISIANTHUS/EUSTOMA</t>
  </si>
  <si>
    <t>LYSIMACHIA/CREEPING JENNY</t>
  </si>
  <si>
    <t>MATHIOLA</t>
  </si>
  <si>
    <t>MIXED FLOWERS</t>
  </si>
  <si>
    <t>MOBBYDICK</t>
  </si>
  <si>
    <t>MOLUCELLA</t>
  </si>
  <si>
    <t>ORCHIDS/CYMBIDIUM</t>
  </si>
  <si>
    <t>ORNITHOGULUM</t>
  </si>
  <si>
    <t>PAPYRUS</t>
  </si>
  <si>
    <t>PHLOX</t>
  </si>
  <si>
    <t>ROSEMARY</t>
  </si>
  <si>
    <t>ROSES</t>
  </si>
  <si>
    <t>RUDBECKIA</t>
  </si>
  <si>
    <t>RUSCUS/FLOWER CABBAGE</t>
  </si>
  <si>
    <t>SCABIOSA</t>
  </si>
  <si>
    <t>SOLIDAGO</t>
  </si>
  <si>
    <t>SOLIDESTER</t>
  </si>
  <si>
    <t>STATICE/LIMONIUM</t>
  </si>
  <si>
    <t>STRELITZIA/BIRDS OF PARADISE</t>
  </si>
  <si>
    <t>TRACHELIUM</t>
  </si>
  <si>
    <t>TUBEROSE</t>
  </si>
  <si>
    <t>VERONICA</t>
  </si>
  <si>
    <t>HYDRANGEA</t>
  </si>
  <si>
    <t>CARNATION CUTTINGS</t>
  </si>
  <si>
    <t>CHRYSANTHEMUMS CUTTINGS</t>
  </si>
  <si>
    <t>CUTTINGS</t>
  </si>
  <si>
    <t>FUCHSIA CUTTINGS</t>
  </si>
  <si>
    <t>OSTEOSPERMUM CUTTINGS</t>
  </si>
  <si>
    <t>PELARGONIUM CUTTINGS</t>
  </si>
  <si>
    <t>ROSE CUTTINGS</t>
  </si>
  <si>
    <t>DRIED FRUITS</t>
  </si>
  <si>
    <t>APPLE</t>
  </si>
  <si>
    <t>AVOCADO</t>
  </si>
  <si>
    <t>BANANA</t>
  </si>
  <si>
    <t>COCONUT</t>
  </si>
  <si>
    <t>CUSTARD APPLE / SOUR SOP</t>
  </si>
  <si>
    <t>JACK FRUIT</t>
  </si>
  <si>
    <t>LEMON</t>
  </si>
  <si>
    <t>MELON</t>
  </si>
  <si>
    <t>PASSION FRUIT JUICE</t>
  </si>
  <si>
    <t>PASSION</t>
  </si>
  <si>
    <t>PAWPAW</t>
  </si>
  <si>
    <t>PINEAPPLE</t>
  </si>
  <si>
    <t>PLUMS</t>
  </si>
  <si>
    <t>RASPBERRIES/BLISSES</t>
  </si>
  <si>
    <t>STRAWBERRY</t>
  </si>
  <si>
    <t>TAMARILLOS/TREE TOMATO</t>
  </si>
  <si>
    <t>MANGO</t>
  </si>
  <si>
    <t>GROUNDNUTS</t>
  </si>
  <si>
    <t>MELISSA</t>
  </si>
  <si>
    <t>PEPPER MINT</t>
  </si>
  <si>
    <t>TARRAGON</t>
  </si>
  <si>
    <t>CHILLIES DRIED</t>
  </si>
  <si>
    <t>BASIL</t>
  </si>
  <si>
    <t>CHILLIES</t>
  </si>
  <si>
    <t>CHIVES</t>
  </si>
  <si>
    <t>CORIANDER/DHANIA</t>
  </si>
  <si>
    <t>CURRY LEAVES/LIMDI</t>
  </si>
  <si>
    <t>DILL</t>
  </si>
  <si>
    <t>GARLIC</t>
  </si>
  <si>
    <t>GINGER</t>
  </si>
  <si>
    <t>LEEKS</t>
  </si>
  <si>
    <t>ONIONS</t>
  </si>
  <si>
    <t>PARSLEY</t>
  </si>
  <si>
    <t>THYME</t>
  </si>
  <si>
    <t>ARROW ROOTS(NDUMA)</t>
  </si>
  <si>
    <t>ASPARAGUS</t>
  </si>
  <si>
    <t>AUBERGINES</t>
  </si>
  <si>
    <t>BABY CORN</t>
  </si>
  <si>
    <t>FINE BEANS</t>
  </si>
  <si>
    <t>BEETROOT</t>
  </si>
  <si>
    <t>BROCCOLI</t>
  </si>
  <si>
    <t>CABBAGE</t>
  </si>
  <si>
    <t>CAPSICUM</t>
  </si>
  <si>
    <t>CARROTS</t>
  </si>
  <si>
    <t>COURGETTES/ZUCCHINE</t>
  </si>
  <si>
    <t>DUDHI</t>
  </si>
  <si>
    <t>GARDEN PEAS</t>
  </si>
  <si>
    <t>GUNDA</t>
  </si>
  <si>
    <t>KARELLA</t>
  </si>
  <si>
    <t>MATOKE</t>
  </si>
  <si>
    <t>MIXED VEGETABLES</t>
  </si>
  <si>
    <t>MUSHROOMS</t>
  </si>
  <si>
    <t>OKRA</t>
  </si>
  <si>
    <t>PATRA/ARROW ROOT LEAVES</t>
  </si>
  <si>
    <t>RUNNER BEANS</t>
  </si>
  <si>
    <t>SERENADE</t>
  </si>
  <si>
    <t>SNAP PEAS</t>
  </si>
  <si>
    <t>SOYA BEANS</t>
  </si>
  <si>
    <t>SNOW/MANGETOUT</t>
  </si>
  <si>
    <t>SPINACH/PALAK</t>
  </si>
  <si>
    <t>SUGAR CANE</t>
  </si>
  <si>
    <t>SWEET POTATOES</t>
  </si>
  <si>
    <t>TOMATO</t>
  </si>
  <si>
    <t>TURIA</t>
  </si>
  <si>
    <t>TURNIPS</t>
  </si>
  <si>
    <t>VALORE</t>
  </si>
  <si>
    <t>YAMS</t>
  </si>
  <si>
    <t>BEAN PROCESSED</t>
  </si>
  <si>
    <t>TOMATO SEEDS</t>
  </si>
  <si>
    <t>HERBS</t>
  </si>
  <si>
    <t>HORTICULTURAL CROPS DIRECTORATE</t>
  </si>
  <si>
    <t>ALL VOLUMES IN KGS</t>
  </si>
  <si>
    <t>COMMONDITY</t>
  </si>
  <si>
    <t>MARCH</t>
  </si>
  <si>
    <t>APRIL</t>
  </si>
  <si>
    <t>JUNE</t>
  </si>
  <si>
    <t>JULY</t>
  </si>
  <si>
    <t>AUGUST</t>
  </si>
  <si>
    <t>SEPT</t>
  </si>
  <si>
    <t>TOTALS</t>
  </si>
  <si>
    <t>CUT-FLOWERS</t>
  </si>
  <si>
    <t>FRESH EXPORT STATISTICS FOR JANUARY - DECEMBER,  2019</t>
  </si>
  <si>
    <t>TOTAL FLOWERS</t>
  </si>
  <si>
    <t>FRUITS</t>
  </si>
  <si>
    <t>TOTAL FRUITS</t>
  </si>
  <si>
    <t>VEGETABLES</t>
  </si>
  <si>
    <t>TOTALS VEGETABLES</t>
  </si>
  <si>
    <t>PROVINSIONAL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</si>
</sst>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sz val="18"/>
      <color theme="1"/>
      <name val="Times New Roman"/>
      <family val="1"/>
    </font>
    <font>
      <b/>
      <sz val="18"/>
      <color indexed="8"/>
      <name val="Times New Roman"/>
      <family val="1"/>
    </font>
    <font>
      <b/>
      <sz val="18"/>
      <color theme="1"/>
      <name val="Times New Roman"/>
      <family val="1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1" xfId="0" applyFont="1" applyFill="1" applyBorder="1"/>
    <xf numFmtId="43" fontId="6" fillId="0" borderId="1" xfId="1" applyFont="1" applyFill="1" applyBorder="1"/>
    <xf numFmtId="0" fontId="6" fillId="0" borderId="1" xfId="0" applyFont="1" applyFill="1" applyBorder="1"/>
    <xf numFmtId="0" fontId="1" fillId="0" borderId="0" xfId="0" applyFont="1"/>
    <xf numFmtId="4" fontId="0" fillId="0" borderId="0" xfId="0" applyNumberFormat="1"/>
    <xf numFmtId="0" fontId="4" fillId="0" borderId="1" xfId="0" applyFont="1" applyBorder="1"/>
    <xf numFmtId="4" fontId="4" fillId="0" borderId="1" xfId="0" applyNumberFormat="1" applyFont="1" applyBorder="1"/>
    <xf numFmtId="4" fontId="6" fillId="0" borderId="1" xfId="0" applyNumberFormat="1" applyFont="1" applyBorder="1"/>
    <xf numFmtId="4" fontId="6" fillId="0" borderId="1" xfId="0" applyNumberFormat="1" applyFont="1" applyFill="1" applyBorder="1"/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tabSelected="1" view="pageBreakPreview" zoomScale="60" zoomScaleNormal="100" workbookViewId="0">
      <selection activeCell="B8" sqref="B8"/>
    </sheetView>
  </sheetViews>
  <sheetFormatPr defaultRowHeight="14.5" x14ac:dyDescent="0.35"/>
  <cols>
    <col min="1" max="1" width="33.1796875" bestFit="1" customWidth="1"/>
    <col min="2" max="2" width="22.453125" customWidth="1"/>
    <col min="3" max="3" width="23.54296875" customWidth="1"/>
    <col min="4" max="4" width="22.1796875" customWidth="1"/>
    <col min="5" max="5" width="22.90625" customWidth="1"/>
    <col min="6" max="6" width="23.1796875" customWidth="1"/>
    <col min="7" max="7" width="22.7265625" customWidth="1"/>
    <col min="8" max="8" width="24.7265625" customWidth="1"/>
    <col min="9" max="9" width="23.54296875" customWidth="1"/>
    <col min="10" max="10" width="22.90625" customWidth="1"/>
    <col min="11" max="11" width="22.6328125" customWidth="1"/>
    <col min="12" max="12" width="24" customWidth="1"/>
    <col min="13" max="13" width="24.453125" customWidth="1"/>
    <col min="14" max="14" width="24.90625" customWidth="1"/>
  </cols>
  <sheetData>
    <row r="1" spans="1:14" ht="23.5" x14ac:dyDescent="0.55000000000000004">
      <c r="A1" s="12" t="s">
        <v>172</v>
      </c>
    </row>
    <row r="2" spans="1:14" ht="23" x14ac:dyDescent="0.5">
      <c r="A2" s="1" t="s">
        <v>155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3" x14ac:dyDescent="0.5">
      <c r="A3" s="1" t="s">
        <v>166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3" x14ac:dyDescent="0.5">
      <c r="A4" s="1" t="s">
        <v>156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2.5" x14ac:dyDescent="0.45">
      <c r="A5" s="3" t="s">
        <v>157</v>
      </c>
      <c r="B5" s="3" t="s">
        <v>0</v>
      </c>
      <c r="C5" s="3" t="s">
        <v>1</v>
      </c>
      <c r="D5" s="3" t="s">
        <v>158</v>
      </c>
      <c r="E5" s="3" t="s">
        <v>159</v>
      </c>
      <c r="F5" s="3" t="s">
        <v>2</v>
      </c>
      <c r="G5" s="3" t="s">
        <v>160</v>
      </c>
      <c r="H5" s="3" t="s">
        <v>161</v>
      </c>
      <c r="I5" s="3" t="s">
        <v>162</v>
      </c>
      <c r="J5" s="3" t="s">
        <v>163</v>
      </c>
      <c r="K5" s="3" t="s">
        <v>3</v>
      </c>
      <c r="L5" s="3" t="s">
        <v>4</v>
      </c>
      <c r="M5" s="3" t="s">
        <v>5</v>
      </c>
      <c r="N5" s="3" t="s">
        <v>164</v>
      </c>
    </row>
    <row r="6" spans="1:14" ht="22.5" x14ac:dyDescent="0.45">
      <c r="A6" s="3" t="s">
        <v>165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3" x14ac:dyDescent="0.5">
      <c r="A7" s="8" t="s">
        <v>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20</v>
      </c>
      <c r="J7" s="9">
        <v>910</v>
      </c>
      <c r="K7" s="9">
        <v>12.5</v>
      </c>
      <c r="L7" s="9">
        <v>24</v>
      </c>
      <c r="M7" s="9">
        <v>0</v>
      </c>
      <c r="N7" s="9">
        <f>SUM(B7:M7)</f>
        <v>966.5</v>
      </c>
    </row>
    <row r="8" spans="1:14" ht="23" x14ac:dyDescent="0.5">
      <c r="A8" s="8" t="s">
        <v>7</v>
      </c>
      <c r="B8" s="9">
        <v>1783.7176322944899</v>
      </c>
      <c r="C8" s="9">
        <v>1134.8278178455801</v>
      </c>
      <c r="D8" s="9">
        <v>4638</v>
      </c>
      <c r="E8" s="9">
        <v>3982.7766820639299</v>
      </c>
      <c r="F8" s="9">
        <v>2982.09314925431</v>
      </c>
      <c r="G8" s="9">
        <v>1170.8476318402099</v>
      </c>
      <c r="H8" s="9">
        <v>1086.2040816326501</v>
      </c>
      <c r="I8" s="9">
        <v>4529.5946322883601</v>
      </c>
      <c r="J8" s="9">
        <v>4010</v>
      </c>
      <c r="K8" s="9">
        <v>1600.7438540534199</v>
      </c>
      <c r="L8" s="9">
        <v>2076</v>
      </c>
      <c r="M8" s="9">
        <v>3882</v>
      </c>
      <c r="N8" s="9">
        <f t="shared" ref="N8:N48" si="0">SUM(B8:M8)</f>
        <v>32876.805481272953</v>
      </c>
    </row>
    <row r="9" spans="1:14" ht="23" x14ac:dyDescent="0.5">
      <c r="A9" s="8" t="s">
        <v>8</v>
      </c>
      <c r="B9" s="9">
        <v>70</v>
      </c>
      <c r="C9" s="9">
        <v>182</v>
      </c>
      <c r="D9" s="9">
        <v>84</v>
      </c>
      <c r="E9" s="9">
        <v>1292.8538681948401</v>
      </c>
      <c r="F9" s="9">
        <v>831.26495726495705</v>
      </c>
      <c r="G9" s="9">
        <v>462</v>
      </c>
      <c r="H9" s="9">
        <v>252</v>
      </c>
      <c r="I9" s="9">
        <v>350</v>
      </c>
      <c r="J9" s="9">
        <v>280</v>
      </c>
      <c r="K9" s="9">
        <v>24</v>
      </c>
      <c r="L9" s="9">
        <v>78</v>
      </c>
      <c r="M9" s="9">
        <v>70</v>
      </c>
      <c r="N9" s="9">
        <f t="shared" si="0"/>
        <v>3976.1188254597973</v>
      </c>
    </row>
    <row r="10" spans="1:14" ht="23" x14ac:dyDescent="0.5">
      <c r="A10" s="8" t="s">
        <v>9</v>
      </c>
      <c r="B10" s="9">
        <v>6449.5221265269402</v>
      </c>
      <c r="C10" s="9">
        <v>3335.2205507921899</v>
      </c>
      <c r="D10" s="9">
        <v>8055.33418847747</v>
      </c>
      <c r="E10" s="9">
        <v>3606.54066002746</v>
      </c>
      <c r="F10" s="9">
        <v>8223.3356624746393</v>
      </c>
      <c r="G10" s="9">
        <v>6205.4625516717897</v>
      </c>
      <c r="H10" s="9">
        <v>3185.4993394244998</v>
      </c>
      <c r="I10" s="9">
        <v>5788.3232239557701</v>
      </c>
      <c r="J10" s="9">
        <v>3763.2461411017198</v>
      </c>
      <c r="K10" s="9">
        <v>6146.2127118753597</v>
      </c>
      <c r="L10" s="9">
        <v>2319.5313823714901</v>
      </c>
      <c r="M10" s="9">
        <v>1695.6152344122499</v>
      </c>
      <c r="N10" s="9">
        <f t="shared" si="0"/>
        <v>58773.843773111577</v>
      </c>
    </row>
    <row r="11" spans="1:14" ht="23" x14ac:dyDescent="0.5">
      <c r="A11" s="8" t="s">
        <v>10</v>
      </c>
      <c r="B11" s="9">
        <v>30</v>
      </c>
      <c r="C11" s="9">
        <v>273.93544128498598</v>
      </c>
      <c r="D11" s="9">
        <v>90</v>
      </c>
      <c r="E11" s="9">
        <v>0</v>
      </c>
      <c r="F11" s="9">
        <v>170</v>
      </c>
      <c r="G11" s="9">
        <v>614.51809710711302</v>
      </c>
      <c r="H11" s="9">
        <v>737.155224144562</v>
      </c>
      <c r="I11" s="9">
        <v>1278.1222448180699</v>
      </c>
      <c r="J11" s="9">
        <v>565.52441090382797</v>
      </c>
      <c r="K11" s="9">
        <v>514.12003323245801</v>
      </c>
      <c r="L11" s="9">
        <v>728.04147158350497</v>
      </c>
      <c r="M11" s="9">
        <v>121.200184300506</v>
      </c>
      <c r="N11" s="9">
        <f t="shared" si="0"/>
        <v>5122.6171073750284</v>
      </c>
    </row>
    <row r="12" spans="1:14" ht="23" x14ac:dyDescent="0.5">
      <c r="A12" s="8" t="s">
        <v>11</v>
      </c>
      <c r="B12" s="9">
        <v>0</v>
      </c>
      <c r="C12" s="9">
        <v>61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f t="shared" si="0"/>
        <v>61</v>
      </c>
    </row>
    <row r="13" spans="1:14" ht="23" x14ac:dyDescent="0.5">
      <c r="A13" s="8" t="s">
        <v>12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140</v>
      </c>
      <c r="K13" s="9">
        <v>0</v>
      </c>
      <c r="L13" s="9">
        <v>0</v>
      </c>
      <c r="M13" s="9">
        <v>0</v>
      </c>
      <c r="N13" s="9">
        <f t="shared" si="0"/>
        <v>140</v>
      </c>
    </row>
    <row r="14" spans="1:14" ht="23" x14ac:dyDescent="0.5">
      <c r="A14" s="8" t="s">
        <v>13</v>
      </c>
      <c r="B14" s="9">
        <v>10791.187795587401</v>
      </c>
      <c r="C14" s="9">
        <v>8982.8164783558295</v>
      </c>
      <c r="D14" s="9">
        <v>5538.8151808562798</v>
      </c>
      <c r="E14" s="9">
        <v>2135.0650260488801</v>
      </c>
      <c r="F14" s="9">
        <v>4287.6747419695703</v>
      </c>
      <c r="G14" s="9">
        <v>1035.82645869219</v>
      </c>
      <c r="H14" s="9">
        <v>851.35374509251506</v>
      </c>
      <c r="I14" s="9">
        <v>1859.00712822951</v>
      </c>
      <c r="J14" s="9">
        <v>1034.8651125608001</v>
      </c>
      <c r="K14" s="9">
        <v>4682.7674364310396</v>
      </c>
      <c r="L14" s="9">
        <v>7746.6942247181396</v>
      </c>
      <c r="M14" s="9">
        <v>13840.815079787901</v>
      </c>
      <c r="N14" s="9">
        <f t="shared" si="0"/>
        <v>62786.888408330058</v>
      </c>
    </row>
    <row r="15" spans="1:14" ht="23" x14ac:dyDescent="0.5">
      <c r="A15" s="8" t="s">
        <v>14</v>
      </c>
      <c r="B15" s="9">
        <v>203706.62601468401</v>
      </c>
      <c r="C15" s="9">
        <v>243270.37952128501</v>
      </c>
      <c r="D15" s="9">
        <v>222249.12532239</v>
      </c>
      <c r="E15" s="9">
        <v>172966.94736958001</v>
      </c>
      <c r="F15" s="9">
        <v>194517.23906814901</v>
      </c>
      <c r="G15" s="9">
        <v>141327.77607774301</v>
      </c>
      <c r="H15" s="9">
        <v>148289.082932349</v>
      </c>
      <c r="I15" s="9">
        <v>164100.41332049499</v>
      </c>
      <c r="J15" s="9">
        <v>193466.355477481</v>
      </c>
      <c r="K15" s="9">
        <v>205697.330053001</v>
      </c>
      <c r="L15" s="9">
        <v>166190.38717342299</v>
      </c>
      <c r="M15" s="9">
        <v>170081.50765069199</v>
      </c>
      <c r="N15" s="9">
        <f t="shared" si="0"/>
        <v>2225863.169981272</v>
      </c>
    </row>
    <row r="16" spans="1:14" ht="23" x14ac:dyDescent="0.5">
      <c r="A16" s="8" t="s">
        <v>15</v>
      </c>
      <c r="B16" s="9">
        <v>1050</v>
      </c>
      <c r="C16" s="9">
        <v>487.59593157651398</v>
      </c>
      <c r="D16" s="9">
        <v>723.03237439747295</v>
      </c>
      <c r="E16" s="9">
        <v>516.86181434599098</v>
      </c>
      <c r="F16" s="9">
        <v>66.317485898468902</v>
      </c>
      <c r="G16" s="9">
        <v>27.951753774746599</v>
      </c>
      <c r="H16" s="9">
        <v>0</v>
      </c>
      <c r="I16" s="9">
        <v>0</v>
      </c>
      <c r="J16" s="9">
        <v>58.849557522123803</v>
      </c>
      <c r="K16" s="9">
        <v>31.281329117407001</v>
      </c>
      <c r="L16" s="9">
        <v>483.59664683414297</v>
      </c>
      <c r="M16" s="9">
        <v>10.390625</v>
      </c>
      <c r="N16" s="9">
        <f t="shared" si="0"/>
        <v>3455.8775184668671</v>
      </c>
    </row>
    <row r="17" spans="1:14" ht="23" x14ac:dyDescent="0.5">
      <c r="A17" s="8" t="s">
        <v>16</v>
      </c>
      <c r="B17" s="9">
        <v>14490.6557340482</v>
      </c>
      <c r="C17" s="9">
        <v>13864.8394472296</v>
      </c>
      <c r="D17" s="9">
        <v>21270.006530435199</v>
      </c>
      <c r="E17" s="9">
        <v>20063.597740268298</v>
      </c>
      <c r="F17" s="9">
        <v>15560.522830391001</v>
      </c>
      <c r="G17" s="9">
        <v>9384.7252928109992</v>
      </c>
      <c r="H17" s="9">
        <v>10292.6161774511</v>
      </c>
      <c r="I17" s="9">
        <v>10075.210287988401</v>
      </c>
      <c r="J17" s="9">
        <v>14692.9269614329</v>
      </c>
      <c r="K17" s="9">
        <v>16128.1763868895</v>
      </c>
      <c r="L17" s="9">
        <v>16118.131188666999</v>
      </c>
      <c r="M17" s="9">
        <v>8268.6633117147794</v>
      </c>
      <c r="N17" s="9">
        <f t="shared" si="0"/>
        <v>170210.07188932697</v>
      </c>
    </row>
    <row r="18" spans="1:14" ht="23" x14ac:dyDescent="0.5">
      <c r="A18" s="8" t="s">
        <v>17</v>
      </c>
      <c r="B18" s="9">
        <v>1511.6693266079301</v>
      </c>
      <c r="C18" s="9">
        <v>3036.46450846682</v>
      </c>
      <c r="D18" s="9">
        <v>1801.660207981</v>
      </c>
      <c r="E18" s="9">
        <v>985.24640308842299</v>
      </c>
      <c r="F18" s="9">
        <v>967.39226202924203</v>
      </c>
      <c r="G18" s="9">
        <v>615.297143993379</v>
      </c>
      <c r="H18" s="9">
        <v>991.35816705169702</v>
      </c>
      <c r="I18" s="9">
        <v>2335.9095063086302</v>
      </c>
      <c r="J18" s="9">
        <v>894.21340807123397</v>
      </c>
      <c r="K18" s="9">
        <v>845.69574378329196</v>
      </c>
      <c r="L18" s="9">
        <v>1247.13182197117</v>
      </c>
      <c r="M18" s="9">
        <v>2278.6153315062102</v>
      </c>
      <c r="N18" s="9">
        <f t="shared" si="0"/>
        <v>17510.653830859028</v>
      </c>
    </row>
    <row r="19" spans="1:14" ht="23" x14ac:dyDescent="0.5">
      <c r="A19" s="8" t="s">
        <v>18</v>
      </c>
      <c r="B19" s="9">
        <v>0</v>
      </c>
      <c r="C19" s="9">
        <v>0</v>
      </c>
      <c r="D19" s="9">
        <v>0</v>
      </c>
      <c r="E19" s="9">
        <v>11.578947368421</v>
      </c>
      <c r="F19" s="9">
        <v>0</v>
      </c>
      <c r="G19" s="9">
        <v>0</v>
      </c>
      <c r="H19" s="9">
        <v>0</v>
      </c>
      <c r="I19" s="9">
        <v>0</v>
      </c>
      <c r="J19" s="9">
        <v>11.1111111111111</v>
      </c>
      <c r="K19" s="9">
        <v>0</v>
      </c>
      <c r="L19" s="9">
        <v>10</v>
      </c>
      <c r="M19" s="9">
        <v>0</v>
      </c>
      <c r="N19" s="9">
        <f t="shared" si="0"/>
        <v>32.690058479532098</v>
      </c>
    </row>
    <row r="20" spans="1:14" ht="23" x14ac:dyDescent="0.5">
      <c r="A20" s="8" t="s">
        <v>19</v>
      </c>
      <c r="B20" s="9">
        <v>27502.3672020591</v>
      </c>
      <c r="C20" s="9">
        <v>21275.0366546857</v>
      </c>
      <c r="D20" s="9">
        <v>21196.942307213401</v>
      </c>
      <c r="E20" s="9">
        <v>13496.078751654301</v>
      </c>
      <c r="F20" s="9">
        <v>9804.5881021243895</v>
      </c>
      <c r="G20" s="9">
        <v>7808.4535708720396</v>
      </c>
      <c r="H20" s="9">
        <v>5319.5758402618103</v>
      </c>
      <c r="I20" s="9">
        <v>2925.12095495829</v>
      </c>
      <c r="J20" s="9">
        <v>1467.4713712740299</v>
      </c>
      <c r="K20" s="9">
        <v>4697.5363793210599</v>
      </c>
      <c r="L20" s="9">
        <v>13816.534617535001</v>
      </c>
      <c r="M20" s="9">
        <v>13814.940366799099</v>
      </c>
      <c r="N20" s="9">
        <f t="shared" si="0"/>
        <v>143124.64611875819</v>
      </c>
    </row>
    <row r="21" spans="1:14" ht="23" x14ac:dyDescent="0.5">
      <c r="A21" s="8" t="s">
        <v>20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949.20501372947001</v>
      </c>
      <c r="H21" s="9">
        <v>0</v>
      </c>
      <c r="I21" s="9">
        <v>0</v>
      </c>
      <c r="J21" s="9">
        <v>0</v>
      </c>
      <c r="K21" s="9">
        <v>3735.1551238726202</v>
      </c>
      <c r="L21" s="9">
        <v>1848.1560565229399</v>
      </c>
      <c r="M21" s="9">
        <v>293.95566784442798</v>
      </c>
      <c r="N21" s="9">
        <f t="shared" si="0"/>
        <v>6826.4718619694586</v>
      </c>
    </row>
    <row r="22" spans="1:14" ht="23" x14ac:dyDescent="0.5">
      <c r="A22" s="8" t="s">
        <v>21</v>
      </c>
      <c r="B22" s="9">
        <v>347.53825807818703</v>
      </c>
      <c r="C22" s="9">
        <v>83.180826235389603</v>
      </c>
      <c r="D22" s="9">
        <v>639.60417481221896</v>
      </c>
      <c r="E22" s="9">
        <v>49.315756434400498</v>
      </c>
      <c r="F22" s="9">
        <v>7.0588235294117601</v>
      </c>
      <c r="G22" s="9">
        <v>1173.0594547048099</v>
      </c>
      <c r="H22" s="9">
        <v>600</v>
      </c>
      <c r="I22" s="9">
        <v>1809.9586314076701</v>
      </c>
      <c r="J22" s="9">
        <v>218.29323487327699</v>
      </c>
      <c r="K22" s="9">
        <v>93.7629958997979</v>
      </c>
      <c r="L22" s="9">
        <v>18.814420517783599</v>
      </c>
      <c r="M22" s="9">
        <v>5.9523809523809499</v>
      </c>
      <c r="N22" s="9">
        <f t="shared" si="0"/>
        <v>5046.5389574453266</v>
      </c>
    </row>
    <row r="23" spans="1:14" ht="23" x14ac:dyDescent="0.5">
      <c r="A23" s="8" t="s">
        <v>22</v>
      </c>
      <c r="B23" s="9">
        <v>911.20701131620001</v>
      </c>
      <c r="C23" s="9">
        <v>1170.6577439245</v>
      </c>
      <c r="D23" s="9">
        <v>635.92297634612999</v>
      </c>
      <c r="E23" s="9">
        <v>792.58272019958395</v>
      </c>
      <c r="F23" s="9">
        <v>3289.0283878738101</v>
      </c>
      <c r="G23" s="9">
        <v>587.65432722164303</v>
      </c>
      <c r="H23" s="9">
        <v>0</v>
      </c>
      <c r="I23" s="9">
        <v>1230.12706717386</v>
      </c>
      <c r="J23" s="9">
        <v>219.600956357488</v>
      </c>
      <c r="K23" s="9">
        <v>625.36449926269097</v>
      </c>
      <c r="L23" s="9">
        <v>1199.8895281933201</v>
      </c>
      <c r="M23" s="9">
        <v>1978.2435916535501</v>
      </c>
      <c r="N23" s="9">
        <f t="shared" si="0"/>
        <v>12640.278809522775</v>
      </c>
    </row>
    <row r="24" spans="1:14" ht="23" x14ac:dyDescent="0.5">
      <c r="A24" s="8" t="s">
        <v>23</v>
      </c>
      <c r="B24" s="9">
        <v>21609.419530164101</v>
      </c>
      <c r="C24" s="9">
        <v>20245.377095914198</v>
      </c>
      <c r="D24" s="9">
        <v>7733.3211236582802</v>
      </c>
      <c r="E24" s="9">
        <v>4473.1979047540899</v>
      </c>
      <c r="F24" s="9">
        <v>17964.868697644401</v>
      </c>
      <c r="G24" s="9">
        <v>12514.699572289301</v>
      </c>
      <c r="H24" s="9">
        <v>8140.6037029505496</v>
      </c>
      <c r="I24" s="9">
        <v>18699.591698428801</v>
      </c>
      <c r="J24" s="9">
        <v>24342.435820731102</v>
      </c>
      <c r="K24" s="9">
        <v>13436.1754266015</v>
      </c>
      <c r="L24" s="9">
        <v>4586.9844001138099</v>
      </c>
      <c r="M24" s="9">
        <v>8468.0779441226696</v>
      </c>
      <c r="N24" s="9">
        <f t="shared" si="0"/>
        <v>162214.7529173728</v>
      </c>
    </row>
    <row r="25" spans="1:14" ht="23" x14ac:dyDescent="0.5">
      <c r="A25" s="8" t="s">
        <v>24</v>
      </c>
      <c r="B25" s="9">
        <v>1287.6176386309101</v>
      </c>
      <c r="C25" s="9">
        <v>1997.1905281521199</v>
      </c>
      <c r="D25" s="9">
        <v>2714.0664958921402</v>
      </c>
      <c r="E25" s="9">
        <v>4059.1362371897999</v>
      </c>
      <c r="F25" s="9">
        <v>3029.1160713173099</v>
      </c>
      <c r="G25" s="9">
        <v>917.12130757515104</v>
      </c>
      <c r="H25" s="9">
        <v>721.11677732980604</v>
      </c>
      <c r="I25" s="9">
        <v>4008.3955812939498</v>
      </c>
      <c r="J25" s="9">
        <v>3285.9404306993902</v>
      </c>
      <c r="K25" s="9">
        <v>3026.6296933174599</v>
      </c>
      <c r="L25" s="9">
        <v>2953.80260502496</v>
      </c>
      <c r="M25" s="9">
        <v>445.459276775013</v>
      </c>
      <c r="N25" s="9">
        <f t="shared" si="0"/>
        <v>28445.592643198012</v>
      </c>
    </row>
    <row r="26" spans="1:14" ht="23" x14ac:dyDescent="0.5">
      <c r="A26" s="8" t="s">
        <v>25</v>
      </c>
      <c r="B26" s="9">
        <v>0</v>
      </c>
      <c r="C26" s="9">
        <v>10.566890946084399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f t="shared" si="0"/>
        <v>10.566890946084399</v>
      </c>
    </row>
    <row r="27" spans="1:14" ht="23" x14ac:dyDescent="0.5">
      <c r="A27" s="8" t="s">
        <v>26</v>
      </c>
      <c r="B27" s="9">
        <v>35383.592470265299</v>
      </c>
      <c r="C27" s="9">
        <v>28087.890664983701</v>
      </c>
      <c r="D27" s="9">
        <v>18917.870877498299</v>
      </c>
      <c r="E27" s="9">
        <v>20319.020073302501</v>
      </c>
      <c r="F27" s="9">
        <v>15017.587402339899</v>
      </c>
      <c r="G27" s="9">
        <v>5984.7333255305803</v>
      </c>
      <c r="H27" s="9">
        <v>5973.14833663216</v>
      </c>
      <c r="I27" s="9">
        <v>5173.9245346155903</v>
      </c>
      <c r="J27" s="9">
        <v>6068.0046439848602</v>
      </c>
      <c r="K27" s="9">
        <v>5135.3640379411399</v>
      </c>
      <c r="L27" s="9">
        <v>6396.8609756222904</v>
      </c>
      <c r="M27" s="9">
        <v>4918.8252183571703</v>
      </c>
      <c r="N27" s="9">
        <f t="shared" si="0"/>
        <v>157376.8225610735</v>
      </c>
    </row>
    <row r="28" spans="1:14" ht="23" x14ac:dyDescent="0.5">
      <c r="A28" s="8" t="s">
        <v>27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2.4362454597591201</v>
      </c>
      <c r="J28" s="9">
        <v>0</v>
      </c>
      <c r="K28" s="9">
        <v>0</v>
      </c>
      <c r="L28" s="9">
        <v>0</v>
      </c>
      <c r="M28" s="9">
        <v>0</v>
      </c>
      <c r="N28" s="9">
        <f t="shared" si="0"/>
        <v>2.4362454597591201</v>
      </c>
    </row>
    <row r="29" spans="1:14" ht="23" x14ac:dyDescent="0.5">
      <c r="A29" s="8" t="s">
        <v>28</v>
      </c>
      <c r="B29" s="9">
        <v>84577.423814800597</v>
      </c>
      <c r="C29" s="9">
        <v>89330.944907802696</v>
      </c>
      <c r="D29" s="9">
        <v>142126.31055156901</v>
      </c>
      <c r="E29" s="9">
        <v>122267.50785751099</v>
      </c>
      <c r="F29" s="9">
        <v>113930.20230720501</v>
      </c>
      <c r="G29" s="9">
        <v>70217.582407727794</v>
      </c>
      <c r="H29" s="9">
        <v>79077.171145602799</v>
      </c>
      <c r="I29" s="9">
        <v>93366.862453771493</v>
      </c>
      <c r="J29" s="9">
        <v>130232.06813176299</v>
      </c>
      <c r="K29" s="9">
        <v>169314.05386302</v>
      </c>
      <c r="L29" s="9">
        <v>132458.721800912</v>
      </c>
      <c r="M29" s="9">
        <v>112374.84237219801</v>
      </c>
      <c r="N29" s="9">
        <f t="shared" si="0"/>
        <v>1339273.6916138832</v>
      </c>
    </row>
    <row r="30" spans="1:14" ht="23" x14ac:dyDescent="0.5">
      <c r="A30" s="8" t="s">
        <v>29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8.5011185682326609</v>
      </c>
      <c r="M30" s="9">
        <v>35.897016818219903</v>
      </c>
      <c r="N30" s="9">
        <f t="shared" si="0"/>
        <v>44.398135386452566</v>
      </c>
    </row>
    <row r="31" spans="1:14" ht="23" x14ac:dyDescent="0.5">
      <c r="A31" s="8" t="s">
        <v>30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13.5688774458713</v>
      </c>
      <c r="N31" s="9">
        <f t="shared" si="0"/>
        <v>13.5688774458713</v>
      </c>
    </row>
    <row r="32" spans="1:14" ht="23" x14ac:dyDescent="0.5">
      <c r="A32" s="8" t="s">
        <v>31</v>
      </c>
      <c r="B32" s="9">
        <v>0</v>
      </c>
      <c r="C32" s="9">
        <v>0</v>
      </c>
      <c r="D32" s="9">
        <v>107.446818540736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f t="shared" si="0"/>
        <v>107.446818540736</v>
      </c>
    </row>
    <row r="33" spans="1:14" ht="23" x14ac:dyDescent="0.5">
      <c r="A33" s="8" t="s">
        <v>32</v>
      </c>
      <c r="B33" s="9">
        <v>60383.752732654299</v>
      </c>
      <c r="C33" s="9">
        <v>60185.807864094801</v>
      </c>
      <c r="D33" s="9">
        <v>71025.397628494</v>
      </c>
      <c r="E33" s="9">
        <v>58907.568616037497</v>
      </c>
      <c r="F33" s="9">
        <v>63980.188261157396</v>
      </c>
      <c r="G33" s="9">
        <v>57773.7940320079</v>
      </c>
      <c r="H33" s="9">
        <v>62171.714533462102</v>
      </c>
      <c r="I33" s="9">
        <v>61856.155271797499</v>
      </c>
      <c r="J33" s="9">
        <v>99052.6826880671</v>
      </c>
      <c r="K33" s="9">
        <v>76660.376376762404</v>
      </c>
      <c r="L33" s="9">
        <v>76057.491265409903</v>
      </c>
      <c r="M33" s="9">
        <v>71447.469681465605</v>
      </c>
      <c r="N33" s="9">
        <f t="shared" si="0"/>
        <v>819502.39895141055</v>
      </c>
    </row>
    <row r="34" spans="1:14" ht="23" x14ac:dyDescent="0.5">
      <c r="A34" s="8" t="s">
        <v>33</v>
      </c>
      <c r="B34" s="9">
        <v>32340.315283795699</v>
      </c>
      <c r="C34" s="9">
        <v>30476.4967883873</v>
      </c>
      <c r="D34" s="9">
        <v>31598.507130608101</v>
      </c>
      <c r="E34" s="9">
        <v>27885.109436749201</v>
      </c>
      <c r="F34" s="9">
        <v>17502.142378454999</v>
      </c>
      <c r="G34" s="9">
        <v>12408.531324047801</v>
      </c>
      <c r="H34" s="9">
        <v>16569.8700817401</v>
      </c>
      <c r="I34" s="9">
        <v>22938.267010106501</v>
      </c>
      <c r="J34" s="9">
        <v>27687.491334050999</v>
      </c>
      <c r="K34" s="9">
        <v>31169.219649584698</v>
      </c>
      <c r="L34" s="9">
        <v>31350.082162670398</v>
      </c>
      <c r="M34" s="9">
        <v>22137.048838067501</v>
      </c>
      <c r="N34" s="9">
        <f t="shared" si="0"/>
        <v>304063.08141826332</v>
      </c>
    </row>
    <row r="35" spans="1:14" ht="23" x14ac:dyDescent="0.5">
      <c r="A35" s="8" t="s">
        <v>34</v>
      </c>
      <c r="B35" s="9">
        <v>20</v>
      </c>
      <c r="C35" s="9">
        <v>10</v>
      </c>
      <c r="D35" s="9">
        <v>383.36813063537699</v>
      </c>
      <c r="E35" s="9">
        <v>55.578947368420998</v>
      </c>
      <c r="F35" s="9">
        <v>0</v>
      </c>
      <c r="G35" s="9">
        <v>80.751417296888803</v>
      </c>
      <c r="H35" s="9">
        <v>77.910447761194007</v>
      </c>
      <c r="I35" s="9">
        <v>40</v>
      </c>
      <c r="J35" s="9">
        <v>63.738317757009298</v>
      </c>
      <c r="K35" s="9">
        <v>0</v>
      </c>
      <c r="L35" s="9">
        <v>0</v>
      </c>
      <c r="M35" s="9">
        <v>23.125280646609699</v>
      </c>
      <c r="N35" s="9">
        <f t="shared" si="0"/>
        <v>754.47254146549983</v>
      </c>
    </row>
    <row r="36" spans="1:14" ht="23" x14ac:dyDescent="0.5">
      <c r="A36" s="8" t="s">
        <v>35</v>
      </c>
      <c r="B36" s="9">
        <v>31754.7654526597</v>
      </c>
      <c r="C36" s="9">
        <v>32182.863661507399</v>
      </c>
      <c r="D36" s="9">
        <v>52706.939591980197</v>
      </c>
      <c r="E36" s="9">
        <v>47081.640537619198</v>
      </c>
      <c r="F36" s="9">
        <v>38599.199654524702</v>
      </c>
      <c r="G36" s="9">
        <v>40737.895892968103</v>
      </c>
      <c r="H36" s="9">
        <v>28410.268229072401</v>
      </c>
      <c r="I36" s="9">
        <v>22662.775827934602</v>
      </c>
      <c r="J36" s="9">
        <v>28303.161996969699</v>
      </c>
      <c r="K36" s="9">
        <v>41375.738932500601</v>
      </c>
      <c r="L36" s="9">
        <v>36832.101013971696</v>
      </c>
      <c r="M36" s="9">
        <v>29545.314563886899</v>
      </c>
      <c r="N36" s="9">
        <f t="shared" si="0"/>
        <v>430192.66535559524</v>
      </c>
    </row>
    <row r="37" spans="1:14" ht="23" x14ac:dyDescent="0.5">
      <c r="A37" s="8" t="s">
        <v>36</v>
      </c>
      <c r="B37" s="9">
        <v>29491.310798545499</v>
      </c>
      <c r="C37" s="9">
        <v>31732.1972898401</v>
      </c>
      <c r="D37" s="9">
        <v>15683.5250677801</v>
      </c>
      <c r="E37" s="9">
        <v>9678.8517998964198</v>
      </c>
      <c r="F37" s="9">
        <v>20395.2965204145</v>
      </c>
      <c r="G37" s="9">
        <v>12908.5317350439</v>
      </c>
      <c r="H37" s="9">
        <v>18337.918452351099</v>
      </c>
      <c r="I37" s="9">
        <v>26861.895571688601</v>
      </c>
      <c r="J37" s="9">
        <v>30015.032599361999</v>
      </c>
      <c r="K37" s="9">
        <v>18545.690467612501</v>
      </c>
      <c r="L37" s="9">
        <v>19885.898637268201</v>
      </c>
      <c r="M37" s="9">
        <v>30258.7409558564</v>
      </c>
      <c r="N37" s="9">
        <f t="shared" si="0"/>
        <v>263794.88989565929</v>
      </c>
    </row>
    <row r="38" spans="1:14" ht="23" x14ac:dyDescent="0.5">
      <c r="A38" s="8" t="s">
        <v>37</v>
      </c>
      <c r="B38" s="9">
        <v>1460.58569003038</v>
      </c>
      <c r="C38" s="9">
        <v>1205.84635236401</v>
      </c>
      <c r="D38" s="9">
        <v>1828.8432447350599</v>
      </c>
      <c r="E38" s="9">
        <v>2342.4154827433599</v>
      </c>
      <c r="F38" s="9">
        <v>1753.5686746017</v>
      </c>
      <c r="G38" s="9">
        <v>2276.8399222940202</v>
      </c>
      <c r="H38" s="9">
        <v>2293.1605821577</v>
      </c>
      <c r="I38" s="9">
        <v>2078.0518685643001</v>
      </c>
      <c r="J38" s="9">
        <v>1486.8958432696099</v>
      </c>
      <c r="K38" s="9">
        <v>930.23607416784796</v>
      </c>
      <c r="L38" s="9">
        <v>1449.43280299246</v>
      </c>
      <c r="M38" s="9">
        <v>1630.7567349006799</v>
      </c>
      <c r="N38" s="9">
        <f t="shared" si="0"/>
        <v>20736.633272821127</v>
      </c>
    </row>
    <row r="39" spans="1:14" ht="23" x14ac:dyDescent="0.5">
      <c r="A39" s="8" t="s">
        <v>38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105.6</v>
      </c>
      <c r="N39" s="9">
        <f t="shared" si="0"/>
        <v>105.6</v>
      </c>
    </row>
    <row r="40" spans="1:14" ht="23" x14ac:dyDescent="0.5">
      <c r="A40" s="8" t="s">
        <v>39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180.5</v>
      </c>
      <c r="N40" s="9">
        <f t="shared" si="0"/>
        <v>180.5</v>
      </c>
    </row>
    <row r="41" spans="1:14" ht="23" x14ac:dyDescent="0.5">
      <c r="A41" s="8" t="s">
        <v>40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13.004107577463101</v>
      </c>
      <c r="J41" s="9">
        <v>146.284857594817</v>
      </c>
      <c r="K41" s="9">
        <v>100.992443720743</v>
      </c>
      <c r="L41" s="9">
        <v>136.654493333217</v>
      </c>
      <c r="M41" s="9">
        <v>20.387040622018102</v>
      </c>
      <c r="N41" s="9">
        <f t="shared" si="0"/>
        <v>417.32294284825815</v>
      </c>
    </row>
    <row r="42" spans="1:14" ht="23" x14ac:dyDescent="0.5">
      <c r="A42" s="8" t="s">
        <v>41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141.77368584029799</v>
      </c>
      <c r="L42" s="9">
        <v>224.118899052497</v>
      </c>
      <c r="M42" s="9">
        <v>95.541332649075798</v>
      </c>
      <c r="N42" s="9">
        <f t="shared" si="0"/>
        <v>461.43391754187076</v>
      </c>
    </row>
    <row r="43" spans="1:14" ht="23" x14ac:dyDescent="0.5">
      <c r="A43" s="8" t="s">
        <v>42</v>
      </c>
      <c r="B43" s="9">
        <v>27.1260997067448</v>
      </c>
      <c r="C43" s="9">
        <v>18.139534883720899</v>
      </c>
      <c r="D43" s="9">
        <v>50.5803921568627</v>
      </c>
      <c r="E43" s="9">
        <v>0</v>
      </c>
      <c r="F43" s="9">
        <v>2.6595744680851001</v>
      </c>
      <c r="G43" s="9">
        <v>6.3636363636363598</v>
      </c>
      <c r="H43" s="9">
        <v>0</v>
      </c>
      <c r="I43" s="9">
        <v>7</v>
      </c>
      <c r="J43" s="9">
        <v>4</v>
      </c>
      <c r="K43" s="9">
        <v>2.6470588235294099</v>
      </c>
      <c r="L43" s="9">
        <v>0</v>
      </c>
      <c r="M43" s="9">
        <v>5.5172413793103399</v>
      </c>
      <c r="N43" s="9">
        <f t="shared" si="0"/>
        <v>124.03353778188959</v>
      </c>
    </row>
    <row r="44" spans="1:14" ht="23" x14ac:dyDescent="0.5">
      <c r="A44" s="8" t="s">
        <v>43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10</v>
      </c>
      <c r="J44" s="9">
        <v>0</v>
      </c>
      <c r="K44" s="9">
        <v>0</v>
      </c>
      <c r="L44" s="9">
        <v>0</v>
      </c>
      <c r="M44" s="9">
        <v>474</v>
      </c>
      <c r="N44" s="9">
        <f t="shared" si="0"/>
        <v>484</v>
      </c>
    </row>
    <row r="45" spans="1:14" ht="23" x14ac:dyDescent="0.5">
      <c r="A45" s="8" t="s">
        <v>44</v>
      </c>
      <c r="B45" s="9">
        <v>223010.49077394701</v>
      </c>
      <c r="C45" s="9">
        <v>227246.527942569</v>
      </c>
      <c r="D45" s="9">
        <v>227537.232606943</v>
      </c>
      <c r="E45" s="9">
        <v>230452.11315234701</v>
      </c>
      <c r="F45" s="9">
        <v>240643.62373448801</v>
      </c>
      <c r="G45" s="9">
        <v>183415.90951083301</v>
      </c>
      <c r="H45" s="9">
        <v>165909.45297941999</v>
      </c>
      <c r="I45" s="9">
        <v>158440.32072764201</v>
      </c>
      <c r="J45" s="9">
        <v>178603.46648997301</v>
      </c>
      <c r="K45" s="9">
        <v>206489.55815212001</v>
      </c>
      <c r="L45" s="9">
        <v>169451.72355868699</v>
      </c>
      <c r="M45" s="9">
        <v>187004.894304038</v>
      </c>
      <c r="N45" s="9">
        <f t="shared" si="0"/>
        <v>2398205.313933007</v>
      </c>
    </row>
    <row r="46" spans="1:14" ht="23" x14ac:dyDescent="0.5">
      <c r="A46" s="8" t="s">
        <v>45</v>
      </c>
      <c r="B46" s="9">
        <v>0</v>
      </c>
      <c r="C46" s="9">
        <v>0</v>
      </c>
      <c r="D46" s="9">
        <v>0</v>
      </c>
      <c r="E46" s="9">
        <v>9.24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f t="shared" si="0"/>
        <v>9.24</v>
      </c>
    </row>
    <row r="47" spans="1:14" ht="23" x14ac:dyDescent="0.5">
      <c r="A47" s="8" t="s">
        <v>46</v>
      </c>
      <c r="B47" s="9">
        <v>591.26708042932705</v>
      </c>
      <c r="C47" s="9">
        <v>630.75351411332201</v>
      </c>
      <c r="D47" s="9">
        <v>6407.7415592910702</v>
      </c>
      <c r="E47" s="9">
        <v>1339.1663746338199</v>
      </c>
      <c r="F47" s="9">
        <v>1918.5471548785599</v>
      </c>
      <c r="G47" s="9">
        <v>243.186085077211</v>
      </c>
      <c r="H47" s="9">
        <v>178.600289901238</v>
      </c>
      <c r="I47" s="9">
        <v>942.34157949077701</v>
      </c>
      <c r="J47" s="9">
        <v>1021.01860192665</v>
      </c>
      <c r="K47" s="9">
        <v>1252.39716069885</v>
      </c>
      <c r="L47" s="9">
        <v>2129.0767889807598</v>
      </c>
      <c r="M47" s="9">
        <v>206.172697676685</v>
      </c>
      <c r="N47" s="9">
        <f t="shared" si="0"/>
        <v>16860.268887098271</v>
      </c>
    </row>
    <row r="48" spans="1:14" ht="23" x14ac:dyDescent="0.5">
      <c r="A48" s="8" t="s">
        <v>47</v>
      </c>
      <c r="B48" s="9">
        <v>217395.36898154399</v>
      </c>
      <c r="C48" s="9">
        <v>205133.42802682699</v>
      </c>
      <c r="D48" s="9">
        <v>205030.39644086701</v>
      </c>
      <c r="E48" s="9">
        <v>156911.927665333</v>
      </c>
      <c r="F48" s="9">
        <v>171625.27865031801</v>
      </c>
      <c r="G48" s="9">
        <v>95534.035377456603</v>
      </c>
      <c r="H48" s="9">
        <v>126703.972531778</v>
      </c>
      <c r="I48" s="9">
        <v>164095.784603104</v>
      </c>
      <c r="J48" s="9">
        <v>369738.13777137297</v>
      </c>
      <c r="K48" s="9">
        <v>227370.900267894</v>
      </c>
      <c r="L48" s="9">
        <v>188899.72727733999</v>
      </c>
      <c r="M48" s="9">
        <v>241902.464885019</v>
      </c>
      <c r="N48" s="9">
        <f t="shared" si="0"/>
        <v>2370341.4224788537</v>
      </c>
    </row>
    <row r="49" spans="1:14" ht="23" x14ac:dyDescent="0.5">
      <c r="A49" s="8" t="s">
        <v>48</v>
      </c>
      <c r="B49" s="9">
        <v>4185.0780271497897</v>
      </c>
      <c r="C49" s="9">
        <v>4667.1839499586104</v>
      </c>
      <c r="D49" s="9">
        <v>5099.2619853461001</v>
      </c>
      <c r="E49" s="9">
        <v>3629.3247413201698</v>
      </c>
      <c r="F49" s="9">
        <v>2159.4337513712899</v>
      </c>
      <c r="G49" s="9">
        <v>2686.4198852822901</v>
      </c>
      <c r="H49" s="9">
        <v>1757.7070511335</v>
      </c>
      <c r="I49" s="9">
        <v>3675.1587042690098</v>
      </c>
      <c r="J49" s="9">
        <v>13062.7618060438</v>
      </c>
      <c r="K49" s="9">
        <v>9088.6753948272999</v>
      </c>
      <c r="L49" s="9">
        <v>8594.7053090060108</v>
      </c>
      <c r="M49" s="9">
        <v>7099.0902574983902</v>
      </c>
      <c r="N49" s="9">
        <f t="shared" ref="N49:N84" si="1">SUM(B49:M49)</f>
        <v>65704.800863206256</v>
      </c>
    </row>
    <row r="50" spans="1:14" ht="23" x14ac:dyDescent="0.5">
      <c r="A50" s="8" t="s">
        <v>49</v>
      </c>
      <c r="B50" s="9">
        <v>0</v>
      </c>
      <c r="C50" s="9">
        <v>50.966250577901</v>
      </c>
      <c r="D50" s="9">
        <v>40.6052963430012</v>
      </c>
      <c r="E50" s="9">
        <v>124.89451476793199</v>
      </c>
      <c r="F50" s="9">
        <v>34.509803921568597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20</v>
      </c>
      <c r="M50" s="9">
        <v>0</v>
      </c>
      <c r="N50" s="9">
        <f t="shared" si="1"/>
        <v>270.97586561040282</v>
      </c>
    </row>
    <row r="51" spans="1:14" ht="23" x14ac:dyDescent="0.5">
      <c r="A51" s="8" t="s">
        <v>50</v>
      </c>
      <c r="B51" s="9">
        <v>87.308428187739807</v>
      </c>
      <c r="C51" s="9">
        <v>6.7144941403826603</v>
      </c>
      <c r="D51" s="9">
        <v>78.011857643818402</v>
      </c>
      <c r="E51" s="9">
        <v>5.3333333333333304</v>
      </c>
      <c r="F51" s="9">
        <v>59.5932293512938</v>
      </c>
      <c r="G51" s="9">
        <v>16.196394658034102</v>
      </c>
      <c r="H51" s="9">
        <v>12.4836475567525</v>
      </c>
      <c r="I51" s="9">
        <v>88.789407979264197</v>
      </c>
      <c r="J51" s="9">
        <v>0</v>
      </c>
      <c r="K51" s="9">
        <v>60.489736972042998</v>
      </c>
      <c r="L51" s="9">
        <v>26.438561438561401</v>
      </c>
      <c r="M51" s="9">
        <v>0</v>
      </c>
      <c r="N51" s="9">
        <f t="shared" si="1"/>
        <v>441.35909126122317</v>
      </c>
    </row>
    <row r="52" spans="1:14" ht="23" x14ac:dyDescent="0.5">
      <c r="A52" s="8" t="s">
        <v>51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10038.682574091499</v>
      </c>
      <c r="L52" s="9">
        <v>15018.5162411483</v>
      </c>
      <c r="M52" s="9">
        <v>16507.522901580502</v>
      </c>
      <c r="N52" s="9">
        <f t="shared" si="1"/>
        <v>41564.721716820299</v>
      </c>
    </row>
    <row r="53" spans="1:14" ht="23" x14ac:dyDescent="0.5">
      <c r="A53" s="8" t="s">
        <v>52</v>
      </c>
      <c r="B53" s="9">
        <v>1533.0590243546201</v>
      </c>
      <c r="C53" s="9">
        <v>60</v>
      </c>
      <c r="D53" s="9">
        <v>1414.2502180394499</v>
      </c>
      <c r="E53" s="9">
        <v>0</v>
      </c>
      <c r="F53" s="9">
        <v>779.06783388932001</v>
      </c>
      <c r="G53" s="9">
        <v>1018.44147607196</v>
      </c>
      <c r="H53" s="9">
        <v>118.798163967869</v>
      </c>
      <c r="I53" s="9">
        <v>22.580645161290299</v>
      </c>
      <c r="J53" s="9">
        <v>0</v>
      </c>
      <c r="K53" s="9">
        <v>0</v>
      </c>
      <c r="L53" s="9">
        <v>0</v>
      </c>
      <c r="M53" s="9">
        <v>0</v>
      </c>
      <c r="N53" s="9">
        <f t="shared" si="1"/>
        <v>4946.1973614845092</v>
      </c>
    </row>
    <row r="54" spans="1:14" ht="23" x14ac:dyDescent="0.5">
      <c r="A54" s="8" t="s">
        <v>53</v>
      </c>
      <c r="B54" s="9">
        <v>6460.0894788764799</v>
      </c>
      <c r="C54" s="9">
        <v>5642.3128502928403</v>
      </c>
      <c r="D54" s="9">
        <v>6835.0174766174296</v>
      </c>
      <c r="E54" s="9">
        <v>7917.9635003090898</v>
      </c>
      <c r="F54" s="9">
        <v>4538.8901850475304</v>
      </c>
      <c r="G54" s="9">
        <v>4372.0978820173696</v>
      </c>
      <c r="H54" s="9">
        <v>5539.2367422601501</v>
      </c>
      <c r="I54" s="9">
        <v>9802.6098117634701</v>
      </c>
      <c r="J54" s="9">
        <v>8424.0433797453297</v>
      </c>
      <c r="K54" s="9">
        <v>9799.1503316659</v>
      </c>
      <c r="L54" s="9">
        <v>4149.2939921551497</v>
      </c>
      <c r="M54" s="9">
        <v>5465.2280404386001</v>
      </c>
      <c r="N54" s="9">
        <f t="shared" si="1"/>
        <v>78945.933671189327</v>
      </c>
    </row>
    <row r="55" spans="1:14" ht="23" x14ac:dyDescent="0.5">
      <c r="A55" s="8" t="s">
        <v>54</v>
      </c>
      <c r="B55" s="9">
        <v>0</v>
      </c>
      <c r="C55" s="9">
        <v>0</v>
      </c>
      <c r="D55" s="9">
        <v>112.679334250249</v>
      </c>
      <c r="E55" s="9">
        <v>141.22863152618501</v>
      </c>
      <c r="F55" s="9">
        <v>44.506245753382501</v>
      </c>
      <c r="G55" s="9">
        <v>0</v>
      </c>
      <c r="H55" s="9">
        <v>746.10843767055405</v>
      </c>
      <c r="I55" s="9">
        <v>302.34696422231502</v>
      </c>
      <c r="J55" s="9">
        <v>300.017076610488</v>
      </c>
      <c r="K55" s="9">
        <v>98.424951967023603</v>
      </c>
      <c r="L55" s="9">
        <v>72.728879000532103</v>
      </c>
      <c r="M55" s="9">
        <v>864.31171710860895</v>
      </c>
      <c r="N55" s="9">
        <f t="shared" si="1"/>
        <v>2682.352238109338</v>
      </c>
    </row>
    <row r="56" spans="1:14" ht="23" x14ac:dyDescent="0.5">
      <c r="A56" s="8" t="s">
        <v>55</v>
      </c>
      <c r="B56" s="9">
        <v>1.21489378109532</v>
      </c>
      <c r="C56" s="9">
        <v>0</v>
      </c>
      <c r="D56" s="9">
        <v>0</v>
      </c>
      <c r="E56" s="9">
        <v>11.183833837061799</v>
      </c>
      <c r="F56" s="9">
        <v>63.9635741432039</v>
      </c>
      <c r="G56" s="9">
        <v>0</v>
      </c>
      <c r="H56" s="9">
        <v>0</v>
      </c>
      <c r="I56" s="9">
        <v>143.263917508741</v>
      </c>
      <c r="J56" s="9">
        <v>3.75</v>
      </c>
      <c r="K56" s="9">
        <v>1.10987791342952E-2</v>
      </c>
      <c r="L56" s="9">
        <v>2.2470763390608002</v>
      </c>
      <c r="M56" s="9">
        <v>10.086082217501399</v>
      </c>
      <c r="N56" s="9">
        <f t="shared" si="1"/>
        <v>235.72047660579852</v>
      </c>
    </row>
    <row r="57" spans="1:14" ht="23" x14ac:dyDescent="0.5">
      <c r="A57" s="8" t="s">
        <v>56</v>
      </c>
      <c r="B57" s="9">
        <v>6135.9409867881895</v>
      </c>
      <c r="C57" s="9">
        <v>23637.097445362699</v>
      </c>
      <c r="D57" s="9">
        <v>13639.8222160609</v>
      </c>
      <c r="E57" s="9">
        <v>7964.4890071862001</v>
      </c>
      <c r="F57" s="9">
        <v>4505.1742295150298</v>
      </c>
      <c r="G57" s="9">
        <v>3559.9918442623698</v>
      </c>
      <c r="H57" s="9">
        <v>4812.0282562460598</v>
      </c>
      <c r="I57" s="9">
        <v>4222.9932136155903</v>
      </c>
      <c r="J57" s="9">
        <v>19987.571741002699</v>
      </c>
      <c r="K57" s="9">
        <v>14529.1913083652</v>
      </c>
      <c r="L57" s="9">
        <v>4148.6589886376596</v>
      </c>
      <c r="M57" s="9">
        <v>4537.6829707894503</v>
      </c>
      <c r="N57" s="9">
        <f t="shared" si="1"/>
        <v>111680.64220783205</v>
      </c>
    </row>
    <row r="58" spans="1:14" ht="23" x14ac:dyDescent="0.5">
      <c r="A58" s="8" t="s">
        <v>57</v>
      </c>
      <c r="B58" s="9">
        <v>1378972.3321573699</v>
      </c>
      <c r="C58" s="9">
        <v>1503713.7594522701</v>
      </c>
      <c r="D58" s="9">
        <v>1413790.34906527</v>
      </c>
      <c r="E58" s="9">
        <v>1672189.3023562001</v>
      </c>
      <c r="F58" s="9">
        <v>1220360.4788762501</v>
      </c>
      <c r="G58" s="9">
        <v>1300295.1850690499</v>
      </c>
      <c r="H58" s="9">
        <v>1260406.74236835</v>
      </c>
      <c r="I58" s="9">
        <v>1161269.7004847201</v>
      </c>
      <c r="J58" s="9">
        <v>1133589.0769249899</v>
      </c>
      <c r="K58" s="9">
        <v>1691289.2417914299</v>
      </c>
      <c r="L58" s="9">
        <v>1982845.4334642999</v>
      </c>
      <c r="M58" s="9">
        <v>1548659.66051074</v>
      </c>
      <c r="N58" s="9">
        <f t="shared" si="1"/>
        <v>17267381.262520943</v>
      </c>
    </row>
    <row r="59" spans="1:14" ht="23" x14ac:dyDescent="0.5">
      <c r="A59" s="8" t="s">
        <v>58</v>
      </c>
      <c r="B59" s="9">
        <v>860.16864265102504</v>
      </c>
      <c r="C59" s="9">
        <v>1356.055931415</v>
      </c>
      <c r="D59" s="9">
        <v>1952.9807951155301</v>
      </c>
      <c r="E59" s="9">
        <v>3486.67713897662</v>
      </c>
      <c r="F59" s="9">
        <v>2661.0728728089598</v>
      </c>
      <c r="G59" s="9">
        <v>1794.1559544803999</v>
      </c>
      <c r="H59" s="9">
        <v>164.54829645240599</v>
      </c>
      <c r="I59" s="9">
        <v>382.38090646094503</v>
      </c>
      <c r="J59" s="9">
        <v>14.1175911728768</v>
      </c>
      <c r="K59" s="9">
        <v>14.7983396236737</v>
      </c>
      <c r="L59" s="9">
        <v>476.21297209448602</v>
      </c>
      <c r="M59" s="9">
        <v>463.67844657041701</v>
      </c>
      <c r="N59" s="9">
        <f t="shared" si="1"/>
        <v>13626.84788782234</v>
      </c>
    </row>
    <row r="60" spans="1:14" ht="23" x14ac:dyDescent="0.5">
      <c r="A60" s="8" t="s">
        <v>59</v>
      </c>
      <c r="B60" s="9">
        <v>1656.0044142542399</v>
      </c>
      <c r="C60" s="9">
        <v>1864.26162061541</v>
      </c>
      <c r="D60" s="9">
        <v>2891.7753186073701</v>
      </c>
      <c r="E60" s="9">
        <v>65.187400250326107</v>
      </c>
      <c r="F60" s="9">
        <v>32.1929704193048</v>
      </c>
      <c r="G60" s="9">
        <v>0</v>
      </c>
      <c r="H60" s="9">
        <v>10.0109701748371</v>
      </c>
      <c r="I60" s="9">
        <v>26.1234329797492</v>
      </c>
      <c r="J60" s="9">
        <v>183.45072261226699</v>
      </c>
      <c r="K60" s="9">
        <v>44.551330798479</v>
      </c>
      <c r="L60" s="9">
        <v>74.312004639474097</v>
      </c>
      <c r="M60" s="9">
        <v>164.320035242491</v>
      </c>
      <c r="N60" s="9">
        <f t="shared" si="1"/>
        <v>7012.1902205939477</v>
      </c>
    </row>
    <row r="61" spans="1:14" ht="23" x14ac:dyDescent="0.5">
      <c r="A61" s="8" t="s">
        <v>60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181.941544885177</v>
      </c>
      <c r="M61" s="9">
        <v>0</v>
      </c>
      <c r="N61" s="9">
        <f t="shared" si="1"/>
        <v>181.941544885177</v>
      </c>
    </row>
    <row r="62" spans="1:14" ht="23" x14ac:dyDescent="0.5">
      <c r="A62" s="8" t="s">
        <v>61</v>
      </c>
      <c r="B62" s="9">
        <v>13561.765672916001</v>
      </c>
      <c r="C62" s="9">
        <v>11180.8042250856</v>
      </c>
      <c r="D62" s="9">
        <v>8630.2561064789697</v>
      </c>
      <c r="E62" s="9">
        <v>7237.8381638863102</v>
      </c>
      <c r="F62" s="9">
        <v>12789.816918139901</v>
      </c>
      <c r="G62" s="9">
        <v>5945.3997734491504</v>
      </c>
      <c r="H62" s="9">
        <v>5059.3879683806799</v>
      </c>
      <c r="I62" s="9">
        <v>8681.3298672275996</v>
      </c>
      <c r="J62" s="9">
        <v>10987.7750282125</v>
      </c>
      <c r="K62" s="9">
        <v>10085.3296328372</v>
      </c>
      <c r="L62" s="9">
        <v>9213.2538203221993</v>
      </c>
      <c r="M62" s="9">
        <v>11792.269084252501</v>
      </c>
      <c r="N62" s="9">
        <f t="shared" si="1"/>
        <v>115165.22626118863</v>
      </c>
    </row>
    <row r="63" spans="1:14" ht="23" x14ac:dyDescent="0.5">
      <c r="A63" s="8" t="s">
        <v>62</v>
      </c>
      <c r="B63" s="9">
        <v>50.985645933014297</v>
      </c>
      <c r="C63" s="9">
        <v>189.763548131813</v>
      </c>
      <c r="D63" s="9">
        <v>0</v>
      </c>
      <c r="E63" s="9">
        <v>31.585244267198402</v>
      </c>
      <c r="F63" s="9">
        <v>65.611510791366896</v>
      </c>
      <c r="G63" s="9">
        <v>37.894736842105203</v>
      </c>
      <c r="H63" s="9">
        <v>84.383561643835606</v>
      </c>
      <c r="I63" s="9">
        <v>33.049180327868797</v>
      </c>
      <c r="J63" s="9">
        <v>80</v>
      </c>
      <c r="K63" s="9">
        <v>0</v>
      </c>
      <c r="L63" s="9">
        <v>0</v>
      </c>
      <c r="M63" s="9">
        <v>140</v>
      </c>
      <c r="N63" s="9">
        <f t="shared" si="1"/>
        <v>713.27342793720209</v>
      </c>
    </row>
    <row r="64" spans="1:14" ht="23" x14ac:dyDescent="0.5">
      <c r="A64" s="8" t="s">
        <v>63</v>
      </c>
      <c r="B64" s="9">
        <v>6573.4603241658597</v>
      </c>
      <c r="C64" s="9">
        <v>692.93440565229605</v>
      </c>
      <c r="D64" s="9">
        <v>953.38035630702302</v>
      </c>
      <c r="E64" s="9">
        <v>1444.13309535951</v>
      </c>
      <c r="F64" s="9">
        <v>6530.5764794791003</v>
      </c>
      <c r="G64" s="9">
        <v>3900.1805621038602</v>
      </c>
      <c r="H64" s="9">
        <v>2598.29503201122</v>
      </c>
      <c r="I64" s="9">
        <v>3938.9322412804199</v>
      </c>
      <c r="J64" s="9">
        <v>7728.9972749607005</v>
      </c>
      <c r="K64" s="9">
        <v>12001.0398132637</v>
      </c>
      <c r="L64" s="9">
        <v>7502.4073307066501</v>
      </c>
      <c r="M64" s="9">
        <v>6145.5854229973402</v>
      </c>
      <c r="N64" s="9">
        <f t="shared" si="1"/>
        <v>60009.922338287681</v>
      </c>
    </row>
    <row r="65" spans="1:14" ht="23" x14ac:dyDescent="0.5">
      <c r="A65" s="8" t="s">
        <v>64</v>
      </c>
      <c r="B65" s="9">
        <v>2298.2920366502499</v>
      </c>
      <c r="C65" s="9">
        <v>4355.0349691712499</v>
      </c>
      <c r="D65" s="9">
        <v>3910.5811135756999</v>
      </c>
      <c r="E65" s="9">
        <v>5335.2409198853302</v>
      </c>
      <c r="F65" s="9">
        <v>692.75655767746798</v>
      </c>
      <c r="G65" s="9">
        <v>3003.6212986683199</v>
      </c>
      <c r="H65" s="9">
        <v>2082.1943847124398</v>
      </c>
      <c r="I65" s="9">
        <v>4539.9912608309596</v>
      </c>
      <c r="J65" s="9">
        <v>1660.8137252863301</v>
      </c>
      <c r="K65" s="9">
        <v>6927.0806157112502</v>
      </c>
      <c r="L65" s="9">
        <v>3926.6437462537401</v>
      </c>
      <c r="M65" s="9">
        <v>4332.6714285714197</v>
      </c>
      <c r="N65" s="9">
        <f t="shared" si="1"/>
        <v>43064.922056994459</v>
      </c>
    </row>
    <row r="66" spans="1:14" ht="23" x14ac:dyDescent="0.5">
      <c r="A66" s="8" t="s">
        <v>65</v>
      </c>
      <c r="B66" s="9">
        <v>12370007.2686761</v>
      </c>
      <c r="C66" s="9">
        <v>14563443.2807531</v>
      </c>
      <c r="D66" s="9">
        <v>13276686.641052499</v>
      </c>
      <c r="E66" s="9">
        <v>12454084.196856201</v>
      </c>
      <c r="F66" s="9">
        <v>12652393.238932399</v>
      </c>
      <c r="G66" s="9">
        <v>9315272.3028951306</v>
      </c>
      <c r="H66" s="9">
        <v>8737994.9354859907</v>
      </c>
      <c r="I66" s="9">
        <v>10151470.411726801</v>
      </c>
      <c r="J66" s="9">
        <v>10993275.8255114</v>
      </c>
      <c r="K66" s="9">
        <v>11888988.543912601</v>
      </c>
      <c r="L66" s="9">
        <v>12011938.022748999</v>
      </c>
      <c r="M66" s="9">
        <v>9792484.8837494608</v>
      </c>
      <c r="N66" s="9">
        <f t="shared" si="1"/>
        <v>138208039.55230069</v>
      </c>
    </row>
    <row r="67" spans="1:14" ht="23" x14ac:dyDescent="0.5">
      <c r="A67" s="8" t="s">
        <v>66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14.142622869353399</v>
      </c>
      <c r="M67" s="9">
        <v>0</v>
      </c>
      <c r="N67" s="9">
        <f t="shared" si="1"/>
        <v>14.142622869353399</v>
      </c>
    </row>
    <row r="68" spans="1:14" ht="23" x14ac:dyDescent="0.5">
      <c r="A68" s="8" t="s">
        <v>67</v>
      </c>
      <c r="B68" s="9">
        <v>4599.1294819600598</v>
      </c>
      <c r="C68" s="9">
        <v>5171.3569513459497</v>
      </c>
      <c r="D68" s="9">
        <v>6322.5437325439798</v>
      </c>
      <c r="E68" s="9">
        <v>8410.5516814476596</v>
      </c>
      <c r="F68" s="9">
        <v>5735.24061149927</v>
      </c>
      <c r="G68" s="9">
        <v>3935.5800151479398</v>
      </c>
      <c r="H68" s="9">
        <v>4215.9874459053199</v>
      </c>
      <c r="I68" s="9">
        <v>4687.0374157548104</v>
      </c>
      <c r="J68" s="9">
        <v>3690.9941841422801</v>
      </c>
      <c r="K68" s="9">
        <v>4496.95278426197</v>
      </c>
      <c r="L68" s="9">
        <v>4025.24293892069</v>
      </c>
      <c r="M68" s="9">
        <v>5420.1808267849301</v>
      </c>
      <c r="N68" s="9">
        <f t="shared" si="1"/>
        <v>60710.798069714845</v>
      </c>
    </row>
    <row r="69" spans="1:14" ht="23" x14ac:dyDescent="0.5">
      <c r="A69" s="8" t="s">
        <v>68</v>
      </c>
      <c r="B69" s="9">
        <v>4616.3051064995998</v>
      </c>
      <c r="C69" s="9">
        <v>4967.4664091485001</v>
      </c>
      <c r="D69" s="9">
        <v>3666.70931774366</v>
      </c>
      <c r="E69" s="9">
        <v>4840.6228768893798</v>
      </c>
      <c r="F69" s="9">
        <v>3409.2239354568501</v>
      </c>
      <c r="G69" s="9">
        <v>3313.5103297006599</v>
      </c>
      <c r="H69" s="9">
        <v>4321.4538096206497</v>
      </c>
      <c r="I69" s="9">
        <v>3050.4385412809202</v>
      </c>
      <c r="J69" s="9">
        <v>1635.62995246484</v>
      </c>
      <c r="K69" s="9">
        <v>4663.7533833755597</v>
      </c>
      <c r="L69" s="9">
        <v>5990.9548195385196</v>
      </c>
      <c r="M69" s="9">
        <v>2075.1957359903599</v>
      </c>
      <c r="N69" s="9">
        <f t="shared" si="1"/>
        <v>46551.264217709504</v>
      </c>
    </row>
    <row r="70" spans="1:14" ht="23" x14ac:dyDescent="0.5">
      <c r="A70" s="8" t="s">
        <v>69</v>
      </c>
      <c r="B70" s="9">
        <v>86141.0528531975</v>
      </c>
      <c r="C70" s="9">
        <v>38092.305827337201</v>
      </c>
      <c r="D70" s="9">
        <v>46650.212859906103</v>
      </c>
      <c r="E70" s="9">
        <v>52091.680219978101</v>
      </c>
      <c r="F70" s="9">
        <v>49739.457712616</v>
      </c>
      <c r="G70" s="9">
        <v>33953.121664063998</v>
      </c>
      <c r="H70" s="9">
        <v>36514.859446790797</v>
      </c>
      <c r="I70" s="9">
        <v>126819.96405061999</v>
      </c>
      <c r="J70" s="9">
        <v>65991.542435694893</v>
      </c>
      <c r="K70" s="9">
        <v>55420.076633270903</v>
      </c>
      <c r="L70" s="9">
        <v>32212.185427013501</v>
      </c>
      <c r="M70" s="9">
        <v>20341.861354647001</v>
      </c>
      <c r="N70" s="9">
        <f t="shared" si="1"/>
        <v>643968.32048513612</v>
      </c>
    </row>
    <row r="71" spans="1:14" ht="23" x14ac:dyDescent="0.5">
      <c r="A71" s="8" t="s">
        <v>70</v>
      </c>
      <c r="B71" s="9">
        <v>0</v>
      </c>
      <c r="C71" s="9">
        <v>57.002417405318198</v>
      </c>
      <c r="D71" s="9">
        <v>36.967600717792898</v>
      </c>
      <c r="E71" s="9">
        <v>0</v>
      </c>
      <c r="F71" s="9">
        <v>35.661564491123798</v>
      </c>
      <c r="G71" s="9">
        <v>0</v>
      </c>
      <c r="H71" s="9">
        <v>340</v>
      </c>
      <c r="I71" s="9">
        <v>2.7975752757626902</v>
      </c>
      <c r="J71" s="9">
        <v>122.080581558158</v>
      </c>
      <c r="K71" s="9">
        <v>0</v>
      </c>
      <c r="L71" s="9">
        <v>0</v>
      </c>
      <c r="M71" s="9">
        <v>15.300546448087401</v>
      </c>
      <c r="N71" s="9">
        <f t="shared" si="1"/>
        <v>609.81028589624304</v>
      </c>
    </row>
    <row r="72" spans="1:14" ht="23" x14ac:dyDescent="0.5">
      <c r="A72" s="8" t="s">
        <v>71</v>
      </c>
      <c r="B72" s="9">
        <v>75195.170047603795</v>
      </c>
      <c r="C72" s="9">
        <v>66527.531156759607</v>
      </c>
      <c r="D72" s="9">
        <v>126736.62211749</v>
      </c>
      <c r="E72" s="9">
        <v>91583.567808206994</v>
      </c>
      <c r="F72" s="9">
        <v>70675.048553235407</v>
      </c>
      <c r="G72" s="9">
        <v>50806.509986222001</v>
      </c>
      <c r="H72" s="9">
        <v>45687.537357686</v>
      </c>
      <c r="I72" s="9">
        <v>58473.590591149499</v>
      </c>
      <c r="J72" s="9">
        <v>93965.735077218997</v>
      </c>
      <c r="K72" s="9">
        <v>97613.736890266606</v>
      </c>
      <c r="L72" s="9">
        <v>86242.889647464297</v>
      </c>
      <c r="M72" s="9">
        <v>94014.667396957593</v>
      </c>
      <c r="N72" s="9">
        <f t="shared" si="1"/>
        <v>957522.60663026094</v>
      </c>
    </row>
    <row r="73" spans="1:14" ht="23" x14ac:dyDescent="0.5">
      <c r="A73" s="8" t="s">
        <v>72</v>
      </c>
      <c r="B73" s="9">
        <v>16.661005947882501</v>
      </c>
      <c r="C73" s="9">
        <v>30</v>
      </c>
      <c r="D73" s="9">
        <v>121.79612033388401</v>
      </c>
      <c r="E73" s="9">
        <v>61.340491381135003</v>
      </c>
      <c r="F73" s="9">
        <v>111.64749837997999</v>
      </c>
      <c r="G73" s="9">
        <v>49.021707329144597</v>
      </c>
      <c r="H73" s="9">
        <v>101.99908863306599</v>
      </c>
      <c r="I73" s="9">
        <v>94.135190976531106</v>
      </c>
      <c r="J73" s="9">
        <v>113.04815170124201</v>
      </c>
      <c r="K73" s="9">
        <v>69.518901031825806</v>
      </c>
      <c r="L73" s="9">
        <v>63.663955928888299</v>
      </c>
      <c r="M73" s="9">
        <v>50.963422299171299</v>
      </c>
      <c r="N73" s="9">
        <f t="shared" si="1"/>
        <v>883.79553394275058</v>
      </c>
    </row>
    <row r="74" spans="1:14" ht="23" x14ac:dyDescent="0.5">
      <c r="A74" s="8" t="s">
        <v>73</v>
      </c>
      <c r="B74" s="9">
        <v>0</v>
      </c>
      <c r="C74" s="9">
        <v>0</v>
      </c>
      <c r="D74" s="9">
        <v>0</v>
      </c>
      <c r="E74" s="9">
        <v>1583.6511237434399</v>
      </c>
      <c r="F74" s="9">
        <v>1993.3616381844099</v>
      </c>
      <c r="G74" s="9">
        <v>327.20126359966201</v>
      </c>
      <c r="H74" s="9">
        <v>0</v>
      </c>
      <c r="I74" s="9">
        <v>0</v>
      </c>
      <c r="J74" s="9">
        <v>0</v>
      </c>
      <c r="K74" s="9">
        <v>1248.4527390886301</v>
      </c>
      <c r="L74" s="9">
        <v>163.25002613505399</v>
      </c>
      <c r="M74" s="9">
        <v>10.417336412307201</v>
      </c>
      <c r="N74" s="9">
        <f t="shared" si="1"/>
        <v>5326.3341271635036</v>
      </c>
    </row>
    <row r="75" spans="1:14" ht="23" x14ac:dyDescent="0.5">
      <c r="A75" s="8" t="s">
        <v>74</v>
      </c>
      <c r="B75" s="9">
        <v>5194.6920898287099</v>
      </c>
      <c r="C75" s="9">
        <v>4562.9934484264604</v>
      </c>
      <c r="D75" s="9">
        <v>3881.1011135817798</v>
      </c>
      <c r="E75" s="9">
        <v>1981.87545518911</v>
      </c>
      <c r="F75" s="9">
        <v>2123.0716171018698</v>
      </c>
      <c r="G75" s="9">
        <v>2486.2345151097602</v>
      </c>
      <c r="H75" s="9">
        <v>2374.4419027056501</v>
      </c>
      <c r="I75" s="9">
        <v>2859.03916795032</v>
      </c>
      <c r="J75" s="9">
        <v>1231.49380133726</v>
      </c>
      <c r="K75" s="9">
        <v>1972.4417009792501</v>
      </c>
      <c r="L75" s="9">
        <v>2671.1683814497501</v>
      </c>
      <c r="M75" s="9">
        <v>2933.2402601244999</v>
      </c>
      <c r="N75" s="9">
        <f t="shared" si="1"/>
        <v>34271.793453784412</v>
      </c>
    </row>
    <row r="76" spans="1:14" ht="23" x14ac:dyDescent="0.5">
      <c r="A76" s="8" t="s">
        <v>75</v>
      </c>
      <c r="B76" s="9">
        <v>139226.25645606901</v>
      </c>
      <c r="C76" s="9">
        <v>110839.15476593</v>
      </c>
      <c r="D76" s="9">
        <v>101975.085431429</v>
      </c>
      <c r="E76" s="9">
        <v>127515.308526245</v>
      </c>
      <c r="F76" s="9">
        <v>124471.712029196</v>
      </c>
      <c r="G76" s="9">
        <v>64191.9070138795</v>
      </c>
      <c r="H76" s="9">
        <v>75136.518284457503</v>
      </c>
      <c r="I76" s="9">
        <v>74117.179613852306</v>
      </c>
      <c r="J76" s="9">
        <v>284340.96552348498</v>
      </c>
      <c r="K76" s="9">
        <v>58659.857931662402</v>
      </c>
      <c r="L76" s="9">
        <v>56377.355729697498</v>
      </c>
      <c r="M76" s="9">
        <v>82054.834411845906</v>
      </c>
      <c r="N76" s="9">
        <f t="shared" si="1"/>
        <v>1298906.1357177491</v>
      </c>
    </row>
    <row r="77" spans="1:14" ht="23" x14ac:dyDescent="0.5">
      <c r="A77" s="8" t="s">
        <v>76</v>
      </c>
      <c r="B77" s="9">
        <v>49544.417233700697</v>
      </c>
      <c r="C77" s="9">
        <v>60926.411494674299</v>
      </c>
      <c r="D77" s="9">
        <v>81387.343388538895</v>
      </c>
      <c r="E77" s="9">
        <v>53315.261528926902</v>
      </c>
      <c r="F77" s="9">
        <v>39581.160295371803</v>
      </c>
      <c r="G77" s="9">
        <v>22698.378456332</v>
      </c>
      <c r="H77" s="9">
        <v>13862.1781153949</v>
      </c>
      <c r="I77" s="9">
        <v>11908.4916271977</v>
      </c>
      <c r="J77" s="9">
        <v>15084.448240007099</v>
      </c>
      <c r="K77" s="9">
        <v>28315.888674564201</v>
      </c>
      <c r="L77" s="9">
        <v>30159.351317779401</v>
      </c>
      <c r="M77" s="9">
        <v>30141.220584431499</v>
      </c>
      <c r="N77" s="9">
        <f t="shared" si="1"/>
        <v>436924.55095691938</v>
      </c>
    </row>
    <row r="78" spans="1:14" ht="23" x14ac:dyDescent="0.5">
      <c r="A78" s="8" t="s">
        <v>77</v>
      </c>
      <c r="B78" s="9">
        <v>0</v>
      </c>
      <c r="C78" s="9">
        <v>0</v>
      </c>
      <c r="D78" s="9">
        <v>665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f t="shared" si="1"/>
        <v>665</v>
      </c>
    </row>
    <row r="79" spans="1:14" ht="23" x14ac:dyDescent="0.5">
      <c r="A79" s="8" t="s">
        <v>78</v>
      </c>
      <c r="B79" s="9">
        <v>576</v>
      </c>
      <c r="C79" s="9">
        <v>576</v>
      </c>
      <c r="D79" s="9">
        <v>0</v>
      </c>
      <c r="E79" s="9">
        <v>1038</v>
      </c>
      <c r="F79" s="9">
        <v>1701</v>
      </c>
      <c r="G79" s="9">
        <v>705</v>
      </c>
      <c r="H79" s="9">
        <v>1149.13534428353</v>
      </c>
      <c r="I79" s="9">
        <v>321</v>
      </c>
      <c r="J79" s="9">
        <v>20</v>
      </c>
      <c r="K79" s="9">
        <v>0</v>
      </c>
      <c r="L79" s="9">
        <v>0</v>
      </c>
      <c r="M79" s="9">
        <v>0</v>
      </c>
      <c r="N79" s="9">
        <f t="shared" si="1"/>
        <v>6086.1353442835298</v>
      </c>
    </row>
    <row r="80" spans="1:14" ht="23" x14ac:dyDescent="0.5">
      <c r="A80" s="8" t="s">
        <v>79</v>
      </c>
      <c r="B80" s="9">
        <v>404198.38</v>
      </c>
      <c r="C80" s="9">
        <v>408340.7</v>
      </c>
      <c r="D80" s="9">
        <v>283568.13</v>
      </c>
      <c r="E80" s="9">
        <v>169233.191447266</v>
      </c>
      <c r="F80" s="9">
        <v>183358.73</v>
      </c>
      <c r="G80" s="9">
        <v>253282.52</v>
      </c>
      <c r="H80" s="9">
        <v>182862.90879344</v>
      </c>
      <c r="I80" s="9">
        <v>190298.50466070999</v>
      </c>
      <c r="J80" s="9">
        <v>376469.18</v>
      </c>
      <c r="K80" s="9">
        <v>159031.5</v>
      </c>
      <c r="L80" s="9">
        <v>211561.4</v>
      </c>
      <c r="M80" s="9">
        <v>269949.37</v>
      </c>
      <c r="N80" s="9">
        <f t="shared" si="1"/>
        <v>3092154.5149014159</v>
      </c>
    </row>
    <row r="81" spans="1:14" ht="23" x14ac:dyDescent="0.5">
      <c r="A81" s="8" t="s">
        <v>80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59</v>
      </c>
      <c r="I81" s="9">
        <v>0</v>
      </c>
      <c r="J81" s="9">
        <v>0</v>
      </c>
      <c r="K81" s="9">
        <v>0</v>
      </c>
      <c r="L81" s="9">
        <v>0</v>
      </c>
      <c r="M81" s="9">
        <v>107</v>
      </c>
      <c r="N81" s="9">
        <f t="shared" si="1"/>
        <v>166</v>
      </c>
    </row>
    <row r="82" spans="1:14" ht="23" x14ac:dyDescent="0.5">
      <c r="A82" s="8" t="s">
        <v>81</v>
      </c>
      <c r="B82" s="9">
        <v>357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f t="shared" si="1"/>
        <v>357</v>
      </c>
    </row>
    <row r="83" spans="1:14" ht="23" x14ac:dyDescent="0.5">
      <c r="A83" s="8" t="s">
        <v>82</v>
      </c>
      <c r="B83" s="9">
        <v>15297</v>
      </c>
      <c r="C83" s="9">
        <v>19142</v>
      </c>
      <c r="D83" s="9">
        <v>1621</v>
      </c>
      <c r="E83" s="9">
        <v>38</v>
      </c>
      <c r="F83" s="9">
        <v>60</v>
      </c>
      <c r="G83" s="9">
        <v>0</v>
      </c>
      <c r="H83" s="9">
        <v>3</v>
      </c>
      <c r="I83" s="9">
        <v>901</v>
      </c>
      <c r="J83" s="9">
        <v>1894.5</v>
      </c>
      <c r="K83" s="9">
        <v>1238</v>
      </c>
      <c r="L83" s="9">
        <v>1465</v>
      </c>
      <c r="M83" s="9">
        <v>7650</v>
      </c>
      <c r="N83" s="9">
        <f t="shared" si="1"/>
        <v>49309.5</v>
      </c>
    </row>
    <row r="84" spans="1:14" ht="23" x14ac:dyDescent="0.5">
      <c r="A84" s="8" t="s">
        <v>83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14.607463763363199</v>
      </c>
      <c r="I84" s="9">
        <v>0</v>
      </c>
      <c r="J84" s="9">
        <v>0</v>
      </c>
      <c r="K84" s="9">
        <v>50</v>
      </c>
      <c r="L84" s="9">
        <v>0</v>
      </c>
      <c r="M84" s="9">
        <v>0</v>
      </c>
      <c r="N84" s="9">
        <f t="shared" si="1"/>
        <v>64.607463763363199</v>
      </c>
    </row>
    <row r="85" spans="1:14" s="6" customFormat="1" ht="22.5" x14ac:dyDescent="0.45">
      <c r="A85" s="4" t="s">
        <v>167</v>
      </c>
      <c r="B85" s="10">
        <f t="shared" ref="B85:M85" si="2">SUM(B7:B84)</f>
        <v>15585322.560132364</v>
      </c>
      <c r="C85" s="10">
        <f t="shared" si="2"/>
        <v>17865745.078350864</v>
      </c>
      <c r="D85" s="10">
        <f t="shared" si="2"/>
        <v>16463442.114798</v>
      </c>
      <c r="E85" s="10">
        <f t="shared" si="2"/>
        <v>15581043.549721342</v>
      </c>
      <c r="F85" s="11">
        <f t="shared" si="2"/>
        <v>15337774.993979266</v>
      </c>
      <c r="G85" s="11">
        <f t="shared" si="2"/>
        <v>11744033.625644073</v>
      </c>
      <c r="H85" s="11">
        <f t="shared" si="2"/>
        <v>11074200.241016801</v>
      </c>
      <c r="I85" s="11">
        <f t="shared" si="2"/>
        <v>12599631.434279015</v>
      </c>
      <c r="J85" s="11">
        <f t="shared" si="2"/>
        <v>14155640.635999857</v>
      </c>
      <c r="K85" s="11">
        <f t="shared" si="2"/>
        <v>15105531.790308781</v>
      </c>
      <c r="L85" s="11">
        <f t="shared" si="2"/>
        <v>15365863.507879008</v>
      </c>
      <c r="M85" s="11">
        <f t="shared" si="2"/>
        <v>12841067.346209995</v>
      </c>
      <c r="N85" s="10">
        <f>SUM(B85:M85)</f>
        <v>173719296.87831938</v>
      </c>
    </row>
    <row r="86" spans="1:14" ht="23" x14ac:dyDescent="0.5">
      <c r="A86" s="5" t="s">
        <v>168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ht="23" x14ac:dyDescent="0.5">
      <c r="A87" s="8" t="s">
        <v>84</v>
      </c>
      <c r="B87" s="9">
        <v>0</v>
      </c>
      <c r="C87" s="9">
        <v>0</v>
      </c>
      <c r="D87" s="9">
        <v>0</v>
      </c>
      <c r="E87" s="9">
        <v>297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f>SUM(B87:M87)</f>
        <v>297</v>
      </c>
    </row>
    <row r="88" spans="1:14" ht="23" x14ac:dyDescent="0.5">
      <c r="A88" s="8" t="s">
        <v>85</v>
      </c>
      <c r="B88" s="9">
        <v>300</v>
      </c>
      <c r="C88" s="9">
        <v>660</v>
      </c>
      <c r="D88" s="9">
        <v>6154.5</v>
      </c>
      <c r="E88" s="9">
        <v>200</v>
      </c>
      <c r="F88" s="9">
        <v>0</v>
      </c>
      <c r="G88" s="9">
        <v>680</v>
      </c>
      <c r="H88" s="9">
        <v>0</v>
      </c>
      <c r="I88" s="9">
        <v>216</v>
      </c>
      <c r="J88" s="9">
        <v>0</v>
      </c>
      <c r="K88" s="9">
        <v>0</v>
      </c>
      <c r="L88" s="9">
        <v>0</v>
      </c>
      <c r="M88" s="9">
        <v>0</v>
      </c>
      <c r="N88" s="9">
        <f t="shared" ref="N88:N105" si="3">SUM(B88:M88)</f>
        <v>8210.5</v>
      </c>
    </row>
    <row r="89" spans="1:14" ht="23" x14ac:dyDescent="0.5">
      <c r="A89" s="8" t="s">
        <v>86</v>
      </c>
      <c r="B89" s="9">
        <v>924775.1</v>
      </c>
      <c r="C89" s="9">
        <v>7026678.5499999998</v>
      </c>
      <c r="D89" s="9">
        <v>10499544.883158499</v>
      </c>
      <c r="E89" s="9">
        <v>9092836.1968874</v>
      </c>
      <c r="F89" s="9">
        <v>6687038.0800000001</v>
      </c>
      <c r="G89" s="9">
        <v>6302962.4731526198</v>
      </c>
      <c r="H89" s="9">
        <v>6605323.1399999997</v>
      </c>
      <c r="I89" s="9">
        <v>3901494.45</v>
      </c>
      <c r="J89" s="9">
        <v>2666138.7599999998</v>
      </c>
      <c r="K89" s="9">
        <v>2350412.6</v>
      </c>
      <c r="L89" s="9">
        <v>2238559.7999999998</v>
      </c>
      <c r="M89" s="9">
        <v>1035275.3</v>
      </c>
      <c r="N89" s="9">
        <f t="shared" si="3"/>
        <v>59331039.333198518</v>
      </c>
    </row>
    <row r="90" spans="1:14" ht="23" x14ac:dyDescent="0.5">
      <c r="A90" s="8" t="s">
        <v>87</v>
      </c>
      <c r="B90" s="9">
        <v>0</v>
      </c>
      <c r="C90" s="9">
        <v>0</v>
      </c>
      <c r="D90" s="9">
        <v>111</v>
      </c>
      <c r="E90" s="9">
        <v>135</v>
      </c>
      <c r="F90" s="9">
        <v>0</v>
      </c>
      <c r="G90" s="9">
        <v>0</v>
      </c>
      <c r="H90" s="9">
        <v>0</v>
      </c>
      <c r="I90" s="9">
        <v>140</v>
      </c>
      <c r="J90" s="9">
        <v>103</v>
      </c>
      <c r="K90" s="9">
        <v>25</v>
      </c>
      <c r="L90" s="9">
        <v>0</v>
      </c>
      <c r="M90" s="9">
        <v>238</v>
      </c>
      <c r="N90" s="9">
        <f t="shared" si="3"/>
        <v>752</v>
      </c>
    </row>
    <row r="91" spans="1:14" ht="23" x14ac:dyDescent="0.5">
      <c r="A91" s="8" t="s">
        <v>88</v>
      </c>
      <c r="B91" s="9">
        <v>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f t="shared" si="3"/>
        <v>9</v>
      </c>
    </row>
    <row r="92" spans="1:14" ht="23" x14ac:dyDescent="0.5">
      <c r="A92" s="8" t="s">
        <v>89</v>
      </c>
      <c r="B92" s="9">
        <v>0</v>
      </c>
      <c r="C92" s="9">
        <v>7283.1</v>
      </c>
      <c r="D92" s="9">
        <v>11582.3</v>
      </c>
      <c r="E92" s="9">
        <v>2929.1</v>
      </c>
      <c r="F92" s="9">
        <v>0</v>
      </c>
      <c r="G92" s="9">
        <v>40</v>
      </c>
      <c r="H92" s="9">
        <v>900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f t="shared" si="3"/>
        <v>22734.5</v>
      </c>
    </row>
    <row r="93" spans="1:14" ht="23" x14ac:dyDescent="0.5">
      <c r="A93" s="8" t="s">
        <v>90</v>
      </c>
      <c r="B93" s="9">
        <v>0</v>
      </c>
      <c r="C93" s="9">
        <v>0</v>
      </c>
      <c r="D93" s="9">
        <v>0</v>
      </c>
      <c r="E93" s="9">
        <v>0</v>
      </c>
      <c r="F93" s="9">
        <v>12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f t="shared" si="3"/>
        <v>12</v>
      </c>
    </row>
    <row r="94" spans="1:14" ht="23" x14ac:dyDescent="0.5">
      <c r="A94" s="8" t="s">
        <v>91</v>
      </c>
      <c r="B94" s="9">
        <v>0</v>
      </c>
      <c r="C94" s="9">
        <v>0</v>
      </c>
      <c r="D94" s="9">
        <v>0</v>
      </c>
      <c r="E94" s="9">
        <v>0</v>
      </c>
      <c r="F94" s="9">
        <v>120</v>
      </c>
      <c r="G94" s="9">
        <v>120</v>
      </c>
      <c r="H94" s="9">
        <v>81</v>
      </c>
      <c r="I94" s="9">
        <v>0</v>
      </c>
      <c r="J94" s="9">
        <v>102</v>
      </c>
      <c r="K94" s="9">
        <v>342</v>
      </c>
      <c r="L94" s="9">
        <v>51</v>
      </c>
      <c r="M94" s="9">
        <v>1</v>
      </c>
      <c r="N94" s="9">
        <f t="shared" si="3"/>
        <v>817</v>
      </c>
    </row>
    <row r="95" spans="1:14" ht="23" x14ac:dyDescent="0.5">
      <c r="A95" s="8" t="s">
        <v>92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4</v>
      </c>
      <c r="H95" s="9">
        <v>0</v>
      </c>
      <c r="I95" s="9">
        <v>0</v>
      </c>
      <c r="J95" s="9">
        <v>0</v>
      </c>
      <c r="K95" s="9">
        <v>0</v>
      </c>
      <c r="L95" s="9">
        <v>31.9</v>
      </c>
      <c r="M95" s="9">
        <v>0</v>
      </c>
      <c r="N95" s="9">
        <f t="shared" si="3"/>
        <v>35.9</v>
      </c>
    </row>
    <row r="96" spans="1:14" ht="23" x14ac:dyDescent="0.5">
      <c r="A96" s="8" t="s">
        <v>93</v>
      </c>
      <c r="B96" s="9">
        <v>120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2</v>
      </c>
      <c r="N96" s="9">
        <f t="shared" si="3"/>
        <v>122</v>
      </c>
    </row>
    <row r="97" spans="1:14" ht="23" x14ac:dyDescent="0.5">
      <c r="A97" s="8" t="s">
        <v>94</v>
      </c>
      <c r="B97" s="9">
        <v>40582.630396475703</v>
      </c>
      <c r="C97" s="9">
        <v>45270.7</v>
      </c>
      <c r="D97" s="9">
        <v>43624.2</v>
      </c>
      <c r="E97" s="9">
        <v>68268.386363636295</v>
      </c>
      <c r="F97" s="9">
        <v>54721.51</v>
      </c>
      <c r="G97" s="9">
        <v>36875.830769230699</v>
      </c>
      <c r="H97" s="9">
        <v>41125.599999999999</v>
      </c>
      <c r="I97" s="9">
        <v>32339.1</v>
      </c>
      <c r="J97" s="9">
        <v>52457</v>
      </c>
      <c r="K97" s="9">
        <v>76641.008695652097</v>
      </c>
      <c r="L97" s="9">
        <v>52999.012499999997</v>
      </c>
      <c r="M97" s="9">
        <v>51768.5</v>
      </c>
      <c r="N97" s="9">
        <f t="shared" si="3"/>
        <v>596673.4787249947</v>
      </c>
    </row>
    <row r="98" spans="1:14" ht="23" x14ac:dyDescent="0.5">
      <c r="A98" s="8" t="s">
        <v>95</v>
      </c>
      <c r="B98" s="9">
        <v>281.60000000000002</v>
      </c>
      <c r="C98" s="9">
        <v>1721</v>
      </c>
      <c r="D98" s="9">
        <v>1402</v>
      </c>
      <c r="E98" s="9">
        <v>1032.8</v>
      </c>
      <c r="F98" s="9">
        <v>1249</v>
      </c>
      <c r="G98" s="9">
        <v>2131</v>
      </c>
      <c r="H98" s="9">
        <v>1346.8</v>
      </c>
      <c r="I98" s="9">
        <v>448</v>
      </c>
      <c r="J98" s="9">
        <v>690</v>
      </c>
      <c r="K98" s="9">
        <v>150</v>
      </c>
      <c r="L98" s="9">
        <v>40</v>
      </c>
      <c r="M98" s="9">
        <v>969</v>
      </c>
      <c r="N98" s="9">
        <f t="shared" si="3"/>
        <v>11461.199999999999</v>
      </c>
    </row>
    <row r="99" spans="1:14" ht="23" x14ac:dyDescent="0.5">
      <c r="A99" s="8" t="s">
        <v>96</v>
      </c>
      <c r="B99" s="9">
        <v>84274.68</v>
      </c>
      <c r="C99" s="9">
        <v>178197.92</v>
      </c>
      <c r="D99" s="9">
        <v>827441.8</v>
      </c>
      <c r="E99" s="9">
        <v>1162754.3999999999</v>
      </c>
      <c r="F99" s="9">
        <v>2115416.44</v>
      </c>
      <c r="G99" s="9">
        <v>609545.31999999995</v>
      </c>
      <c r="H99" s="9">
        <v>1584408</v>
      </c>
      <c r="I99" s="9">
        <v>2158867</v>
      </c>
      <c r="J99" s="9">
        <v>975201.56</v>
      </c>
      <c r="K99" s="9">
        <v>1286173</v>
      </c>
      <c r="L99" s="9">
        <v>304143.52</v>
      </c>
      <c r="M99" s="9">
        <v>1012008</v>
      </c>
      <c r="N99" s="9">
        <f>SUM(B99:M99)</f>
        <v>12298431.640000001</v>
      </c>
    </row>
    <row r="100" spans="1:14" ht="23" x14ac:dyDescent="0.5">
      <c r="A100" s="8" t="s">
        <v>97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f t="shared" si="3"/>
        <v>0</v>
      </c>
    </row>
    <row r="101" spans="1:14" ht="23" x14ac:dyDescent="0.5">
      <c r="A101" s="8" t="s">
        <v>98</v>
      </c>
      <c r="B101" s="9">
        <v>38542</v>
      </c>
      <c r="C101" s="9">
        <v>57519</v>
      </c>
      <c r="D101" s="9">
        <v>51256</v>
      </c>
      <c r="E101" s="9">
        <v>10147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1947</v>
      </c>
      <c r="L101" s="9">
        <v>1080</v>
      </c>
      <c r="M101" s="9">
        <v>4812</v>
      </c>
      <c r="N101" s="9">
        <f t="shared" si="3"/>
        <v>165303</v>
      </c>
    </row>
    <row r="102" spans="1:14" ht="23" x14ac:dyDescent="0.5">
      <c r="A102" s="8" t="s">
        <v>99</v>
      </c>
      <c r="B102" s="9">
        <v>2.5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94</v>
      </c>
      <c r="L102" s="9">
        <v>0</v>
      </c>
      <c r="M102" s="9">
        <v>0</v>
      </c>
      <c r="N102" s="9">
        <f t="shared" si="3"/>
        <v>96.5</v>
      </c>
    </row>
    <row r="103" spans="1:14" ht="23" x14ac:dyDescent="0.5">
      <c r="A103" s="8" t="s">
        <v>100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51</v>
      </c>
      <c r="I103" s="9">
        <v>0</v>
      </c>
      <c r="J103" s="9">
        <v>0</v>
      </c>
      <c r="K103" s="9">
        <v>0</v>
      </c>
      <c r="L103" s="9">
        <v>0</v>
      </c>
      <c r="M103" s="9">
        <v>45</v>
      </c>
      <c r="N103" s="9">
        <f t="shared" si="3"/>
        <v>96</v>
      </c>
    </row>
    <row r="104" spans="1:14" ht="23" x14ac:dyDescent="0.5">
      <c r="A104" s="8" t="s">
        <v>101</v>
      </c>
      <c r="B104" s="9">
        <v>2152594.1</v>
      </c>
      <c r="C104" s="9">
        <v>1247288.25</v>
      </c>
      <c r="D104" s="9">
        <v>742035.01144818903</v>
      </c>
      <c r="E104" s="9">
        <v>65077.9</v>
      </c>
      <c r="F104" s="9">
        <v>57217.3</v>
      </c>
      <c r="G104" s="9">
        <v>85728.4</v>
      </c>
      <c r="H104" s="9">
        <v>313141.40000000002</v>
      </c>
      <c r="I104" s="9">
        <v>315623.8</v>
      </c>
      <c r="J104" s="9">
        <v>345054.5</v>
      </c>
      <c r="K104" s="9">
        <v>968434.5</v>
      </c>
      <c r="L104" s="9">
        <v>1525801.7112499999</v>
      </c>
      <c r="M104" s="9">
        <v>1628612.67</v>
      </c>
      <c r="N104" s="9">
        <f t="shared" si="3"/>
        <v>9446609.5426981896</v>
      </c>
    </row>
    <row r="105" spans="1:14" ht="23" x14ac:dyDescent="0.5">
      <c r="A105" s="8" t="s">
        <v>102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107.5</v>
      </c>
      <c r="N105" s="9">
        <f t="shared" si="3"/>
        <v>107.5</v>
      </c>
    </row>
    <row r="106" spans="1:14" s="6" customFormat="1" ht="22.5" x14ac:dyDescent="0.45">
      <c r="A106" s="4" t="s">
        <v>169</v>
      </c>
      <c r="B106" s="10">
        <f t="shared" ref="B106:M106" si="4">SUM(B87:B105)</f>
        <v>3241481.6103964755</v>
      </c>
      <c r="C106" s="10">
        <f t="shared" si="4"/>
        <v>8564618.5199999996</v>
      </c>
      <c r="D106" s="10">
        <f t="shared" si="4"/>
        <v>12183151.69460669</v>
      </c>
      <c r="E106" s="10">
        <f t="shared" si="4"/>
        <v>10403677.783251038</v>
      </c>
      <c r="F106" s="11">
        <f t="shared" si="4"/>
        <v>8915774.3300000001</v>
      </c>
      <c r="G106" s="11">
        <f t="shared" si="4"/>
        <v>7038087.0239218511</v>
      </c>
      <c r="H106" s="11">
        <f t="shared" si="4"/>
        <v>8546376.9399999995</v>
      </c>
      <c r="I106" s="11">
        <f t="shared" si="4"/>
        <v>6409128.3500000006</v>
      </c>
      <c r="J106" s="11">
        <f t="shared" si="4"/>
        <v>4039746.82</v>
      </c>
      <c r="K106" s="11">
        <f t="shared" si="4"/>
        <v>4684219.1086956523</v>
      </c>
      <c r="L106" s="11">
        <f t="shared" si="4"/>
        <v>4122706.9437499996</v>
      </c>
      <c r="M106" s="11">
        <f t="shared" si="4"/>
        <v>3733838.9699999997</v>
      </c>
      <c r="N106" s="11">
        <f>SUM(B106:M106)</f>
        <v>81882808.094621703</v>
      </c>
    </row>
    <row r="107" spans="1:14" ht="23" x14ac:dyDescent="0.5">
      <c r="A107" s="5" t="s">
        <v>170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ht="23" x14ac:dyDescent="0.5">
      <c r="A108" s="8" t="s">
        <v>103</v>
      </c>
      <c r="B108" s="9">
        <v>0</v>
      </c>
      <c r="C108" s="9">
        <v>0</v>
      </c>
      <c r="D108" s="9">
        <v>0</v>
      </c>
      <c r="E108" s="9">
        <v>12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4</v>
      </c>
      <c r="L108" s="9">
        <v>0</v>
      </c>
      <c r="M108" s="9">
        <v>0</v>
      </c>
      <c r="N108" s="9">
        <f t="shared" ref="N108:N140" si="5">SUM(B108:M108)</f>
        <v>16</v>
      </c>
    </row>
    <row r="109" spans="1:14" ht="23" x14ac:dyDescent="0.5">
      <c r="A109" s="8" t="s">
        <v>104</v>
      </c>
      <c r="B109" s="9">
        <v>7415.9459939097596</v>
      </c>
      <c r="C109" s="9">
        <v>6054.7391252800398</v>
      </c>
      <c r="D109" s="9">
        <v>5631.4167704254796</v>
      </c>
      <c r="E109" s="9">
        <v>4549.5600000000004</v>
      </c>
      <c r="F109" s="9">
        <v>3336</v>
      </c>
      <c r="G109" s="9">
        <v>3921.8107505776002</v>
      </c>
      <c r="H109" s="9">
        <v>5138</v>
      </c>
      <c r="I109" s="9">
        <v>9086</v>
      </c>
      <c r="J109" s="9">
        <v>6514.3</v>
      </c>
      <c r="K109" s="9">
        <v>5506.16</v>
      </c>
      <c r="L109" s="9">
        <v>6714.32</v>
      </c>
      <c r="M109" s="9">
        <v>11094.17</v>
      </c>
      <c r="N109" s="9">
        <f t="shared" si="5"/>
        <v>74962.42264019289</v>
      </c>
    </row>
    <row r="110" spans="1:14" ht="23" x14ac:dyDescent="0.5">
      <c r="A110" s="8" t="s">
        <v>105</v>
      </c>
      <c r="B110" s="9">
        <v>1702.6</v>
      </c>
      <c r="C110" s="9">
        <v>2023.35</v>
      </c>
      <c r="D110" s="9">
        <v>1284</v>
      </c>
      <c r="E110" s="9">
        <v>1551</v>
      </c>
      <c r="F110" s="9">
        <v>935</v>
      </c>
      <c r="G110" s="9">
        <v>2167</v>
      </c>
      <c r="H110" s="9">
        <v>953</v>
      </c>
      <c r="I110" s="9">
        <v>1070</v>
      </c>
      <c r="J110" s="9">
        <v>1201</v>
      </c>
      <c r="K110" s="9">
        <v>1291</v>
      </c>
      <c r="L110" s="9">
        <v>1961</v>
      </c>
      <c r="M110" s="9">
        <v>2547</v>
      </c>
      <c r="N110" s="9">
        <f t="shared" si="5"/>
        <v>18685.95</v>
      </c>
    </row>
    <row r="111" spans="1:14" ht="23" x14ac:dyDescent="0.5">
      <c r="A111" s="8" t="s">
        <v>106</v>
      </c>
      <c r="B111" s="9">
        <v>512</v>
      </c>
      <c r="C111" s="9">
        <v>0</v>
      </c>
      <c r="D111" s="9">
        <v>82.5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110</v>
      </c>
      <c r="N111" s="9">
        <f t="shared" si="5"/>
        <v>704.5</v>
      </c>
    </row>
    <row r="112" spans="1:14" ht="23" x14ac:dyDescent="0.5">
      <c r="A112" s="8" t="s">
        <v>107</v>
      </c>
      <c r="B112" s="9">
        <v>137998.14000000001</v>
      </c>
      <c r="C112" s="9">
        <v>114726.46</v>
      </c>
      <c r="D112" s="9">
        <v>145094.85764044899</v>
      </c>
      <c r="E112" s="9">
        <v>141215.30102040799</v>
      </c>
      <c r="F112" s="9">
        <v>114006.66</v>
      </c>
      <c r="G112" s="9">
        <v>119024.66</v>
      </c>
      <c r="H112" s="9">
        <v>111436.94</v>
      </c>
      <c r="I112" s="9">
        <v>123216.08</v>
      </c>
      <c r="J112" s="9">
        <v>159654.64000000001</v>
      </c>
      <c r="K112" s="9">
        <v>173979.43</v>
      </c>
      <c r="L112" s="9">
        <v>182699.8</v>
      </c>
      <c r="M112" s="9">
        <v>193700.19</v>
      </c>
      <c r="N112" s="9">
        <f t="shared" si="5"/>
        <v>1716753.158660857</v>
      </c>
    </row>
    <row r="113" spans="1:14" ht="23" x14ac:dyDescent="0.5">
      <c r="A113" s="8" t="s">
        <v>108</v>
      </c>
      <c r="B113" s="9">
        <v>85613.15</v>
      </c>
      <c r="C113" s="9">
        <v>85566</v>
      </c>
      <c r="D113" s="9">
        <v>119751.47921348301</v>
      </c>
      <c r="E113" s="9">
        <v>120229.55</v>
      </c>
      <c r="F113" s="9">
        <v>108471.93</v>
      </c>
      <c r="G113" s="9">
        <v>152560.6</v>
      </c>
      <c r="H113" s="9">
        <v>82218</v>
      </c>
      <c r="I113" s="9">
        <v>73214.02</v>
      </c>
      <c r="J113" s="9">
        <v>75107.5</v>
      </c>
      <c r="K113" s="9">
        <v>91015.62</v>
      </c>
      <c r="L113" s="9">
        <v>137339.9</v>
      </c>
      <c r="M113" s="9">
        <v>155325.20000000001</v>
      </c>
      <c r="N113" s="9">
        <f t="shared" si="5"/>
        <v>1286412.9492134829</v>
      </c>
    </row>
    <row r="114" spans="1:14" ht="23" x14ac:dyDescent="0.5">
      <c r="A114" s="8" t="s">
        <v>109</v>
      </c>
      <c r="B114" s="9">
        <v>22333.8</v>
      </c>
      <c r="C114" s="9">
        <v>20571.48</v>
      </c>
      <c r="D114" s="9">
        <v>18688.2</v>
      </c>
      <c r="E114" s="9">
        <v>15545</v>
      </c>
      <c r="F114" s="9">
        <v>8488</v>
      </c>
      <c r="G114" s="9">
        <v>10731</v>
      </c>
      <c r="H114" s="9">
        <v>16813</v>
      </c>
      <c r="I114" s="9">
        <v>18224</v>
      </c>
      <c r="J114" s="9">
        <v>15313</v>
      </c>
      <c r="K114" s="9">
        <v>15276.2</v>
      </c>
      <c r="L114" s="9">
        <v>8376</v>
      </c>
      <c r="M114" s="9">
        <v>12231.85</v>
      </c>
      <c r="N114" s="9">
        <f t="shared" si="5"/>
        <v>182591.53</v>
      </c>
    </row>
    <row r="115" spans="1:14" ht="23" x14ac:dyDescent="0.5">
      <c r="A115" s="8" t="s">
        <v>110</v>
      </c>
      <c r="B115" s="9">
        <v>1941</v>
      </c>
      <c r="C115" s="9">
        <v>971.68</v>
      </c>
      <c r="D115" s="9">
        <v>4207.74</v>
      </c>
      <c r="E115" s="9">
        <v>2574</v>
      </c>
      <c r="F115" s="9">
        <v>1499.3</v>
      </c>
      <c r="G115" s="9">
        <v>1182</v>
      </c>
      <c r="H115" s="9">
        <v>3110.2</v>
      </c>
      <c r="I115" s="9">
        <v>2974</v>
      </c>
      <c r="J115" s="9">
        <v>1645</v>
      </c>
      <c r="K115" s="9">
        <v>542</v>
      </c>
      <c r="L115" s="9">
        <v>1137</v>
      </c>
      <c r="M115" s="9">
        <v>951.4</v>
      </c>
      <c r="N115" s="9">
        <f t="shared" si="5"/>
        <v>22735.32</v>
      </c>
    </row>
    <row r="116" spans="1:14" ht="23" x14ac:dyDescent="0.5">
      <c r="A116" s="8" t="s">
        <v>111</v>
      </c>
      <c r="B116" s="9">
        <v>0</v>
      </c>
      <c r="C116" s="9">
        <v>0</v>
      </c>
      <c r="D116" s="9">
        <v>23040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f t="shared" si="5"/>
        <v>23040</v>
      </c>
    </row>
    <row r="117" spans="1:14" ht="23" x14ac:dyDescent="0.5">
      <c r="A117" s="8" t="s">
        <v>112</v>
      </c>
      <c r="B117" s="9">
        <v>564.64</v>
      </c>
      <c r="C117" s="9">
        <v>453.36</v>
      </c>
      <c r="D117" s="9">
        <v>665.12</v>
      </c>
      <c r="E117" s="9">
        <v>1022.68</v>
      </c>
      <c r="F117" s="9">
        <v>410.84</v>
      </c>
      <c r="G117" s="9">
        <v>523</v>
      </c>
      <c r="H117" s="9">
        <v>370</v>
      </c>
      <c r="I117" s="9">
        <v>200.28</v>
      </c>
      <c r="J117" s="9">
        <v>806</v>
      </c>
      <c r="K117" s="9">
        <v>321.60000000000002</v>
      </c>
      <c r="L117" s="9">
        <v>65</v>
      </c>
      <c r="M117" s="9">
        <v>192</v>
      </c>
      <c r="N117" s="9">
        <f t="shared" si="5"/>
        <v>5594.52</v>
      </c>
    </row>
    <row r="118" spans="1:14" ht="23" x14ac:dyDescent="0.5">
      <c r="A118" s="8" t="s">
        <v>113</v>
      </c>
      <c r="B118" s="9">
        <v>0</v>
      </c>
      <c r="C118" s="9">
        <v>500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f t="shared" si="5"/>
        <v>500</v>
      </c>
    </row>
    <row r="119" spans="1:14" ht="23" x14ac:dyDescent="0.5">
      <c r="A119" s="8" t="s">
        <v>114</v>
      </c>
      <c r="B119" s="9">
        <v>0</v>
      </c>
      <c r="C119" s="9">
        <v>0</v>
      </c>
      <c r="D119" s="9">
        <v>704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f t="shared" si="5"/>
        <v>704</v>
      </c>
    </row>
    <row r="120" spans="1:14" ht="23" x14ac:dyDescent="0.5">
      <c r="A120" s="8" t="s">
        <v>115</v>
      </c>
      <c r="B120" s="9">
        <v>44.8</v>
      </c>
      <c r="C120" s="9">
        <v>46</v>
      </c>
      <c r="D120" s="9">
        <v>0</v>
      </c>
      <c r="E120" s="9">
        <v>96</v>
      </c>
      <c r="F120" s="9">
        <v>0</v>
      </c>
      <c r="G120" s="9">
        <v>36</v>
      </c>
      <c r="H120" s="9">
        <v>36</v>
      </c>
      <c r="I120" s="9">
        <v>24</v>
      </c>
      <c r="J120" s="9">
        <v>66</v>
      </c>
      <c r="K120" s="9">
        <v>6</v>
      </c>
      <c r="L120" s="9">
        <v>0</v>
      </c>
      <c r="M120" s="9">
        <v>117.6</v>
      </c>
      <c r="N120" s="9">
        <f t="shared" si="5"/>
        <v>472.4</v>
      </c>
    </row>
    <row r="121" spans="1:14" ht="23" x14ac:dyDescent="0.5">
      <c r="A121" s="8" t="s">
        <v>116</v>
      </c>
      <c r="B121" s="9">
        <v>606</v>
      </c>
      <c r="C121" s="9">
        <v>105</v>
      </c>
      <c r="D121" s="9">
        <v>31</v>
      </c>
      <c r="E121" s="9">
        <v>0</v>
      </c>
      <c r="F121" s="9">
        <v>89.1</v>
      </c>
      <c r="G121" s="9">
        <v>0</v>
      </c>
      <c r="H121" s="9">
        <v>0</v>
      </c>
      <c r="I121" s="9">
        <v>0</v>
      </c>
      <c r="J121" s="9">
        <v>0</v>
      </c>
      <c r="K121" s="9">
        <v>111</v>
      </c>
      <c r="L121" s="9">
        <v>12</v>
      </c>
      <c r="M121" s="9">
        <v>336</v>
      </c>
      <c r="N121" s="9">
        <f t="shared" si="5"/>
        <v>1290.0999999999999</v>
      </c>
    </row>
    <row r="122" spans="1:14" ht="23" x14ac:dyDescent="0.5">
      <c r="A122" s="8" t="s">
        <v>117</v>
      </c>
      <c r="B122" s="9">
        <v>1258</v>
      </c>
      <c r="C122" s="9">
        <v>1576.8</v>
      </c>
      <c r="D122" s="9">
        <v>5708</v>
      </c>
      <c r="E122" s="9">
        <v>9016</v>
      </c>
      <c r="F122" s="9">
        <v>11638</v>
      </c>
      <c r="G122" s="9">
        <v>5089</v>
      </c>
      <c r="H122" s="9">
        <v>4680</v>
      </c>
      <c r="I122" s="9">
        <v>7896</v>
      </c>
      <c r="J122" s="9">
        <v>6484</v>
      </c>
      <c r="K122" s="9">
        <v>6873</v>
      </c>
      <c r="L122" s="9">
        <v>2403.3000000000002</v>
      </c>
      <c r="M122" s="9">
        <v>149</v>
      </c>
      <c r="N122" s="9">
        <f t="shared" si="5"/>
        <v>62771.100000000006</v>
      </c>
    </row>
    <row r="123" spans="1:14" ht="23" x14ac:dyDescent="0.5">
      <c r="A123" s="8" t="s">
        <v>64</v>
      </c>
      <c r="B123" s="9">
        <v>749.4</v>
      </c>
      <c r="C123" s="9">
        <v>957.8</v>
      </c>
      <c r="D123" s="9">
        <v>1367.8</v>
      </c>
      <c r="E123" s="9">
        <v>1083.5999999999999</v>
      </c>
      <c r="F123" s="9">
        <v>1358</v>
      </c>
      <c r="G123" s="9">
        <v>234.8</v>
      </c>
      <c r="H123" s="9">
        <v>1002</v>
      </c>
      <c r="I123" s="9">
        <v>334</v>
      </c>
      <c r="J123" s="9">
        <v>378</v>
      </c>
      <c r="K123" s="9">
        <v>1847</v>
      </c>
      <c r="L123" s="9">
        <v>843.7</v>
      </c>
      <c r="M123" s="9">
        <v>849</v>
      </c>
      <c r="N123" s="9">
        <f t="shared" si="5"/>
        <v>11005.100000000002</v>
      </c>
    </row>
    <row r="124" spans="1:14" ht="23" x14ac:dyDescent="0.5">
      <c r="A124" s="8" t="s">
        <v>118</v>
      </c>
      <c r="B124" s="9">
        <v>2778</v>
      </c>
      <c r="C124" s="9">
        <v>4361</v>
      </c>
      <c r="D124" s="9">
        <v>1788</v>
      </c>
      <c r="E124" s="9">
        <v>4976.2723112128097</v>
      </c>
      <c r="F124" s="9">
        <v>4170.1000000000004</v>
      </c>
      <c r="G124" s="9">
        <v>5423</v>
      </c>
      <c r="H124" s="9">
        <v>4933</v>
      </c>
      <c r="I124" s="9">
        <v>3466</v>
      </c>
      <c r="J124" s="9">
        <v>2533.63</v>
      </c>
      <c r="K124" s="9">
        <v>3929.13551108707</v>
      </c>
      <c r="L124" s="9">
        <v>1944.47</v>
      </c>
      <c r="M124" s="9">
        <v>6130</v>
      </c>
      <c r="N124" s="9">
        <f t="shared" si="5"/>
        <v>46432.607822299884</v>
      </c>
    </row>
    <row r="125" spans="1:14" ht="23" x14ac:dyDescent="0.5">
      <c r="A125" s="8" t="s">
        <v>119</v>
      </c>
      <c r="B125" s="9">
        <v>0</v>
      </c>
      <c r="C125" s="9">
        <v>0</v>
      </c>
      <c r="D125" s="9">
        <v>80</v>
      </c>
      <c r="E125" s="9">
        <v>0</v>
      </c>
      <c r="F125" s="9">
        <v>0</v>
      </c>
      <c r="G125" s="9">
        <v>0</v>
      </c>
      <c r="H125" s="9">
        <v>380</v>
      </c>
      <c r="I125" s="9">
        <v>0</v>
      </c>
      <c r="J125" s="9">
        <v>0</v>
      </c>
      <c r="K125" s="9">
        <v>0</v>
      </c>
      <c r="L125" s="9">
        <v>0</v>
      </c>
      <c r="M125" s="9">
        <v>95</v>
      </c>
      <c r="N125" s="9">
        <f t="shared" si="5"/>
        <v>555</v>
      </c>
    </row>
    <row r="126" spans="1:14" ht="23" x14ac:dyDescent="0.5">
      <c r="A126" s="8" t="s">
        <v>120</v>
      </c>
      <c r="B126" s="9">
        <v>384</v>
      </c>
      <c r="C126" s="9">
        <v>240</v>
      </c>
      <c r="D126" s="9">
        <v>3840</v>
      </c>
      <c r="E126" s="9">
        <v>1200</v>
      </c>
      <c r="F126" s="9">
        <v>722</v>
      </c>
      <c r="G126" s="9">
        <v>1120</v>
      </c>
      <c r="H126" s="9">
        <v>720</v>
      </c>
      <c r="I126" s="9">
        <v>0</v>
      </c>
      <c r="J126" s="9">
        <v>0</v>
      </c>
      <c r="K126" s="9">
        <v>0</v>
      </c>
      <c r="L126" s="9">
        <v>720</v>
      </c>
      <c r="M126" s="9">
        <v>0</v>
      </c>
      <c r="N126" s="9">
        <f t="shared" si="5"/>
        <v>8946</v>
      </c>
    </row>
    <row r="127" spans="1:14" ht="23" x14ac:dyDescent="0.5">
      <c r="A127" s="8" t="s">
        <v>121</v>
      </c>
      <c r="B127" s="9">
        <v>113216.6</v>
      </c>
      <c r="C127" s="9">
        <v>105104.1</v>
      </c>
      <c r="D127" s="9">
        <v>116848.35</v>
      </c>
      <c r="E127" s="9">
        <v>113401.4</v>
      </c>
      <c r="F127" s="9">
        <v>121687</v>
      </c>
      <c r="G127" s="9">
        <v>128405.7</v>
      </c>
      <c r="H127" s="9">
        <v>123273.666666666</v>
      </c>
      <c r="I127" s="9">
        <v>92821.2</v>
      </c>
      <c r="J127" s="9">
        <v>99296</v>
      </c>
      <c r="K127" s="9">
        <v>137056.70344827499</v>
      </c>
      <c r="L127" s="9">
        <v>114152.5</v>
      </c>
      <c r="M127" s="9">
        <v>121962.9</v>
      </c>
      <c r="N127" s="9">
        <f t="shared" si="5"/>
        <v>1387226.1201149409</v>
      </c>
    </row>
    <row r="128" spans="1:14" ht="23" x14ac:dyDescent="0.5">
      <c r="A128" s="8" t="s">
        <v>122</v>
      </c>
      <c r="B128" s="9">
        <v>12782.22</v>
      </c>
      <c r="C128" s="9">
        <v>8123.04</v>
      </c>
      <c r="D128" s="9">
        <v>7145</v>
      </c>
      <c r="E128" s="9">
        <v>6002.5</v>
      </c>
      <c r="F128" s="9">
        <v>4505.5</v>
      </c>
      <c r="G128" s="9">
        <v>7193.3</v>
      </c>
      <c r="H128" s="9">
        <v>5676.6</v>
      </c>
      <c r="I128" s="9">
        <v>4309.3</v>
      </c>
      <c r="J128" s="9">
        <v>8287.5499999999993</v>
      </c>
      <c r="K128" s="9">
        <v>6108.8</v>
      </c>
      <c r="L128" s="9">
        <v>6502.23</v>
      </c>
      <c r="M128" s="9">
        <v>8440.9</v>
      </c>
      <c r="N128" s="9">
        <f t="shared" si="5"/>
        <v>85076.939999999988</v>
      </c>
    </row>
    <row r="129" spans="1:14" ht="23" x14ac:dyDescent="0.5">
      <c r="A129" s="8" t="s">
        <v>123</v>
      </c>
      <c r="B129" s="9">
        <v>1751505.87</v>
      </c>
      <c r="C129" s="9">
        <v>1482236.15276836</v>
      </c>
      <c r="D129" s="9">
        <v>1558160.29171816</v>
      </c>
      <c r="E129" s="9">
        <v>1469588.4175928701</v>
      </c>
      <c r="F129" s="9">
        <v>1433258.7247271901</v>
      </c>
      <c r="G129" s="9">
        <v>1706561.93683952</v>
      </c>
      <c r="H129" s="9">
        <v>1416056.83344782</v>
      </c>
      <c r="I129" s="9">
        <v>1540671.8102611301</v>
      </c>
      <c r="J129" s="9">
        <v>1400874.5253191399</v>
      </c>
      <c r="K129" s="9">
        <v>1515653.4653082101</v>
      </c>
      <c r="L129" s="9">
        <v>1416951.7406516999</v>
      </c>
      <c r="M129" s="9">
        <v>1725381.02</v>
      </c>
      <c r="N129" s="9">
        <f t="shared" si="5"/>
        <v>18416900.788634103</v>
      </c>
    </row>
    <row r="130" spans="1:14" ht="23" x14ac:dyDescent="0.5">
      <c r="A130" s="8" t="s">
        <v>124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12</v>
      </c>
      <c r="N130" s="9">
        <f t="shared" si="5"/>
        <v>12</v>
      </c>
    </row>
    <row r="131" spans="1:14" ht="23" x14ac:dyDescent="0.5">
      <c r="A131" s="8" t="s">
        <v>125</v>
      </c>
      <c r="B131" s="9">
        <v>71608.959603524199</v>
      </c>
      <c r="C131" s="9">
        <v>52132.587231638397</v>
      </c>
      <c r="D131" s="9">
        <v>87226.640416666603</v>
      </c>
      <c r="E131" s="9">
        <v>43697.53</v>
      </c>
      <c r="F131" s="9">
        <v>54945.756363636297</v>
      </c>
      <c r="G131" s="9">
        <v>55699.9254681647</v>
      </c>
      <c r="H131" s="9">
        <v>56062.280139942202</v>
      </c>
      <c r="I131" s="9">
        <v>155673.03714285701</v>
      </c>
      <c r="J131" s="9">
        <v>63443.19</v>
      </c>
      <c r="K131" s="9">
        <v>45843.706461135102</v>
      </c>
      <c r="L131" s="9">
        <v>78398.315315170898</v>
      </c>
      <c r="M131" s="9">
        <v>90348.77</v>
      </c>
      <c r="N131" s="9">
        <f t="shared" si="5"/>
        <v>855080.69814273529</v>
      </c>
    </row>
    <row r="132" spans="1:14" ht="23" x14ac:dyDescent="0.5">
      <c r="A132" s="8" t="s">
        <v>126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400</v>
      </c>
      <c r="J132" s="9">
        <v>0</v>
      </c>
      <c r="K132" s="9">
        <v>0</v>
      </c>
      <c r="L132" s="9">
        <v>286</v>
      </c>
      <c r="M132" s="9">
        <v>460</v>
      </c>
      <c r="N132" s="9">
        <f t="shared" si="5"/>
        <v>1146</v>
      </c>
    </row>
    <row r="133" spans="1:14" ht="23" x14ac:dyDescent="0.5">
      <c r="A133" s="8" t="s">
        <v>127</v>
      </c>
      <c r="B133" s="9">
        <v>0</v>
      </c>
      <c r="C133" s="9">
        <v>135.25</v>
      </c>
      <c r="D133" s="9">
        <v>0</v>
      </c>
      <c r="E133" s="9">
        <v>0</v>
      </c>
      <c r="F133" s="9">
        <v>0</v>
      </c>
      <c r="G133" s="9">
        <v>0</v>
      </c>
      <c r="H133" s="9">
        <v>8651</v>
      </c>
      <c r="I133" s="9">
        <v>0</v>
      </c>
      <c r="J133" s="9">
        <v>75610</v>
      </c>
      <c r="K133" s="9">
        <v>0</v>
      </c>
      <c r="L133" s="9">
        <v>0</v>
      </c>
      <c r="M133" s="9">
        <v>2686.5</v>
      </c>
      <c r="N133" s="9">
        <f t="shared" si="5"/>
        <v>87082.75</v>
      </c>
    </row>
    <row r="134" spans="1:14" ht="23" x14ac:dyDescent="0.5">
      <c r="A134" s="8" t="s">
        <v>128</v>
      </c>
      <c r="B134" s="9">
        <v>76.8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6.3</v>
      </c>
      <c r="J134" s="9">
        <v>2</v>
      </c>
      <c r="K134" s="9">
        <v>0</v>
      </c>
      <c r="L134" s="9">
        <v>0</v>
      </c>
      <c r="M134" s="9">
        <v>5920</v>
      </c>
      <c r="N134" s="9">
        <f t="shared" si="5"/>
        <v>6005.1</v>
      </c>
    </row>
    <row r="135" spans="1:14" ht="23" x14ac:dyDescent="0.5">
      <c r="A135" s="8" t="s">
        <v>129</v>
      </c>
      <c r="B135" s="9">
        <v>264</v>
      </c>
      <c r="C135" s="9">
        <v>301.2</v>
      </c>
      <c r="D135" s="9">
        <v>543.29999999999995</v>
      </c>
      <c r="E135" s="9">
        <v>480.32169336384402</v>
      </c>
      <c r="F135" s="9">
        <v>372</v>
      </c>
      <c r="G135" s="9">
        <v>0</v>
      </c>
      <c r="H135" s="9">
        <v>38</v>
      </c>
      <c r="I135" s="9">
        <v>115</v>
      </c>
      <c r="J135" s="9">
        <v>52</v>
      </c>
      <c r="K135" s="9">
        <v>0</v>
      </c>
      <c r="L135" s="9">
        <v>0</v>
      </c>
      <c r="M135" s="9">
        <v>0</v>
      </c>
      <c r="N135" s="9">
        <f t="shared" si="5"/>
        <v>2165.8216933638441</v>
      </c>
    </row>
    <row r="136" spans="1:14" ht="23" x14ac:dyDescent="0.5">
      <c r="A136" s="8" t="s">
        <v>130</v>
      </c>
      <c r="B136" s="9">
        <v>1056</v>
      </c>
      <c r="C136" s="9">
        <v>2327.5</v>
      </c>
      <c r="D136" s="9">
        <v>1762</v>
      </c>
      <c r="E136" s="9">
        <v>848.2</v>
      </c>
      <c r="F136" s="9">
        <v>610</v>
      </c>
      <c r="G136" s="9">
        <v>1286</v>
      </c>
      <c r="H136" s="9">
        <v>2440</v>
      </c>
      <c r="I136" s="9">
        <v>1843</v>
      </c>
      <c r="J136" s="9">
        <v>1284</v>
      </c>
      <c r="K136" s="9">
        <v>2536</v>
      </c>
      <c r="L136" s="9">
        <v>2861</v>
      </c>
      <c r="M136" s="9">
        <v>2930</v>
      </c>
      <c r="N136" s="9">
        <f t="shared" si="5"/>
        <v>21783.7</v>
      </c>
    </row>
    <row r="137" spans="1:14" ht="23" x14ac:dyDescent="0.5">
      <c r="A137" s="8" t="s">
        <v>131</v>
      </c>
      <c r="B137" s="9">
        <v>14605.9</v>
      </c>
      <c r="C137" s="9">
        <v>14586</v>
      </c>
      <c r="D137" s="9">
        <v>13677.2</v>
      </c>
      <c r="E137" s="9">
        <v>9554.1115754898601</v>
      </c>
      <c r="F137" s="9">
        <v>12816.488135593199</v>
      </c>
      <c r="G137" s="9">
        <v>17120.3</v>
      </c>
      <c r="H137" s="9">
        <v>15134.3</v>
      </c>
      <c r="I137" s="9">
        <v>18191.099999999999</v>
      </c>
      <c r="J137" s="9">
        <v>22718.7</v>
      </c>
      <c r="K137" s="9">
        <v>20334.900000000001</v>
      </c>
      <c r="L137" s="9">
        <v>23823.599999999999</v>
      </c>
      <c r="M137" s="9">
        <v>14568.6</v>
      </c>
      <c r="N137" s="9">
        <f t="shared" si="5"/>
        <v>197131.19971108309</v>
      </c>
    </row>
    <row r="138" spans="1:14" ht="23" x14ac:dyDescent="0.5">
      <c r="A138" s="8" t="s">
        <v>132</v>
      </c>
      <c r="B138" s="9">
        <v>100</v>
      </c>
      <c r="C138" s="9">
        <v>45</v>
      </c>
      <c r="D138" s="9">
        <v>0</v>
      </c>
      <c r="E138" s="9">
        <v>25</v>
      </c>
      <c r="F138" s="9">
        <v>65</v>
      </c>
      <c r="G138" s="9">
        <v>75</v>
      </c>
      <c r="H138" s="9">
        <v>0</v>
      </c>
      <c r="I138" s="9">
        <v>0</v>
      </c>
      <c r="J138" s="9">
        <v>0</v>
      </c>
      <c r="K138" s="9">
        <v>48</v>
      </c>
      <c r="L138" s="9">
        <v>488</v>
      </c>
      <c r="M138" s="9">
        <v>654</v>
      </c>
      <c r="N138" s="9">
        <f t="shared" si="5"/>
        <v>1500</v>
      </c>
    </row>
    <row r="139" spans="1:14" ht="23" x14ac:dyDescent="0.5">
      <c r="A139" s="8" t="s">
        <v>133</v>
      </c>
      <c r="B139" s="9">
        <v>1759</v>
      </c>
      <c r="C139" s="9">
        <v>1002</v>
      </c>
      <c r="D139" s="9">
        <v>1284</v>
      </c>
      <c r="E139" s="9">
        <v>1237.5999999999999</v>
      </c>
      <c r="F139" s="9">
        <v>1658</v>
      </c>
      <c r="G139" s="9">
        <v>1010</v>
      </c>
      <c r="H139" s="9">
        <v>2017.6</v>
      </c>
      <c r="I139" s="9">
        <v>1119</v>
      </c>
      <c r="J139" s="9">
        <v>2195</v>
      </c>
      <c r="K139" s="9">
        <v>2521</v>
      </c>
      <c r="L139" s="9">
        <v>1740</v>
      </c>
      <c r="M139" s="9">
        <v>2074</v>
      </c>
      <c r="N139" s="9">
        <f t="shared" si="5"/>
        <v>19617.2</v>
      </c>
    </row>
    <row r="140" spans="1:14" ht="23" x14ac:dyDescent="0.5">
      <c r="A140" s="8" t="s">
        <v>134</v>
      </c>
      <c r="B140" s="9">
        <v>410</v>
      </c>
      <c r="C140" s="9">
        <v>895</v>
      </c>
      <c r="D140" s="9">
        <v>1200</v>
      </c>
      <c r="E140" s="9">
        <v>973</v>
      </c>
      <c r="F140" s="9">
        <v>1375</v>
      </c>
      <c r="G140" s="9">
        <v>868</v>
      </c>
      <c r="H140" s="9">
        <v>1302</v>
      </c>
      <c r="I140" s="9">
        <v>668</v>
      </c>
      <c r="J140" s="9">
        <v>1114</v>
      </c>
      <c r="K140" s="9">
        <v>1380</v>
      </c>
      <c r="L140" s="9">
        <v>1256</v>
      </c>
      <c r="M140" s="9">
        <v>1731</v>
      </c>
      <c r="N140" s="9">
        <f t="shared" si="5"/>
        <v>13172</v>
      </c>
    </row>
    <row r="141" spans="1:14" ht="23" x14ac:dyDescent="0.5">
      <c r="A141" s="8" t="s">
        <v>135</v>
      </c>
      <c r="B141" s="9">
        <v>3510673.67</v>
      </c>
      <c r="C141" s="9">
        <v>2807555.3</v>
      </c>
      <c r="D141" s="9">
        <v>2858841.42</v>
      </c>
      <c r="E141" s="9">
        <v>2818568.36</v>
      </c>
      <c r="F141" s="9">
        <v>2978819.58</v>
      </c>
      <c r="G141" s="9">
        <v>3174973.9168473701</v>
      </c>
      <c r="H141" s="9">
        <v>2930826.07167539</v>
      </c>
      <c r="I141" s="9">
        <v>2770781.41</v>
      </c>
      <c r="J141" s="9">
        <v>2462852.12</v>
      </c>
      <c r="K141" s="9">
        <v>2894419.57</v>
      </c>
      <c r="L141" s="9">
        <v>3569977.12</v>
      </c>
      <c r="M141" s="9">
        <v>2932016.47</v>
      </c>
      <c r="N141" s="9">
        <f t="shared" ref="N141:N161" si="6">SUM(B141:M141)</f>
        <v>35710305.008522764</v>
      </c>
    </row>
    <row r="142" spans="1:14" ht="23" x14ac:dyDescent="0.5">
      <c r="A142" s="8" t="s">
        <v>136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34</v>
      </c>
      <c r="J142" s="9">
        <v>0</v>
      </c>
      <c r="K142" s="9">
        <v>0</v>
      </c>
      <c r="L142" s="9">
        <v>0</v>
      </c>
      <c r="M142" s="9">
        <v>0</v>
      </c>
      <c r="N142" s="9">
        <f t="shared" si="6"/>
        <v>34</v>
      </c>
    </row>
    <row r="143" spans="1:14" ht="23" x14ac:dyDescent="0.5">
      <c r="A143" s="8" t="s">
        <v>137</v>
      </c>
      <c r="B143" s="9">
        <v>2288.3000000000002</v>
      </c>
      <c r="C143" s="9">
        <v>3473</v>
      </c>
      <c r="D143" s="9">
        <v>4634.5</v>
      </c>
      <c r="E143" s="9">
        <v>2993.2</v>
      </c>
      <c r="F143" s="9">
        <v>3237.5</v>
      </c>
      <c r="G143" s="9">
        <v>2685</v>
      </c>
      <c r="H143" s="9">
        <v>1186.93333333333</v>
      </c>
      <c r="I143" s="9">
        <v>648.20000000000005</v>
      </c>
      <c r="J143" s="9">
        <v>3383.7446808510599</v>
      </c>
      <c r="K143" s="9">
        <v>1113.5999999999999</v>
      </c>
      <c r="L143" s="9">
        <v>1620.2</v>
      </c>
      <c r="M143" s="9">
        <v>1353.4</v>
      </c>
      <c r="N143" s="9">
        <f t="shared" si="6"/>
        <v>28617.578014184393</v>
      </c>
    </row>
    <row r="144" spans="1:14" ht="23" x14ac:dyDescent="0.5">
      <c r="A144" s="8" t="s">
        <v>138</v>
      </c>
      <c r="B144" s="9">
        <v>963</v>
      </c>
      <c r="C144" s="9">
        <v>1431.5</v>
      </c>
      <c r="D144" s="9">
        <v>1984</v>
      </c>
      <c r="E144" s="9">
        <v>1850</v>
      </c>
      <c r="F144" s="9">
        <v>1958</v>
      </c>
      <c r="G144" s="9">
        <v>2415</v>
      </c>
      <c r="H144" s="9">
        <v>1663</v>
      </c>
      <c r="I144" s="9">
        <v>1161.5999999999999</v>
      </c>
      <c r="J144" s="9">
        <v>1562.5</v>
      </c>
      <c r="K144" s="9">
        <v>2459</v>
      </c>
      <c r="L144" s="9">
        <v>1620.5</v>
      </c>
      <c r="M144" s="9">
        <v>1675</v>
      </c>
      <c r="N144" s="9">
        <f t="shared" si="6"/>
        <v>20743.099999999999</v>
      </c>
    </row>
    <row r="145" spans="1:14" ht="23" x14ac:dyDescent="0.5">
      <c r="A145" s="8" t="s">
        <v>139</v>
      </c>
      <c r="B145" s="9">
        <v>13018.6</v>
      </c>
      <c r="C145" s="9">
        <v>5654.75</v>
      </c>
      <c r="D145" s="9">
        <v>198</v>
      </c>
      <c r="E145" s="9">
        <v>6355</v>
      </c>
      <c r="F145" s="9">
        <v>1440.6</v>
      </c>
      <c r="G145" s="9">
        <v>7139.1</v>
      </c>
      <c r="H145" s="9">
        <v>1035.9000000000001</v>
      </c>
      <c r="I145" s="9">
        <v>0</v>
      </c>
      <c r="J145" s="9">
        <v>134</v>
      </c>
      <c r="K145" s="9">
        <v>3199</v>
      </c>
      <c r="L145" s="9">
        <v>210</v>
      </c>
      <c r="M145" s="9">
        <v>2414</v>
      </c>
      <c r="N145" s="9">
        <f t="shared" si="6"/>
        <v>40798.949999999997</v>
      </c>
    </row>
    <row r="146" spans="1:14" ht="23" x14ac:dyDescent="0.5">
      <c r="A146" s="8" t="s">
        <v>140</v>
      </c>
      <c r="B146" s="9">
        <v>0</v>
      </c>
      <c r="C146" s="9">
        <v>2</v>
      </c>
      <c r="D146" s="9">
        <v>0</v>
      </c>
      <c r="E146" s="9">
        <v>212.5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580</v>
      </c>
      <c r="L146" s="9">
        <v>0</v>
      </c>
      <c r="M146" s="9">
        <v>0</v>
      </c>
      <c r="N146" s="9">
        <f t="shared" si="6"/>
        <v>794.5</v>
      </c>
    </row>
    <row r="147" spans="1:14" ht="23" x14ac:dyDescent="0.5">
      <c r="A147" s="8" t="s">
        <v>141</v>
      </c>
      <c r="B147" s="9">
        <v>56877.1</v>
      </c>
      <c r="C147" s="9">
        <v>32668.2</v>
      </c>
      <c r="D147" s="9">
        <v>43262.875280898799</v>
      </c>
      <c r="E147" s="9">
        <v>60266.163973267299</v>
      </c>
      <c r="F147" s="9">
        <v>88181.201355932193</v>
      </c>
      <c r="G147" s="9">
        <v>46902.765384615297</v>
      </c>
      <c r="H147" s="9">
        <v>61606.9</v>
      </c>
      <c r="I147" s="9">
        <v>50974.75</v>
      </c>
      <c r="J147" s="9">
        <v>57608.3</v>
      </c>
      <c r="K147" s="9">
        <v>138289.08652173899</v>
      </c>
      <c r="L147" s="9">
        <v>150464.104871794</v>
      </c>
      <c r="M147" s="9">
        <v>72416</v>
      </c>
      <c r="N147" s="9">
        <f t="shared" si="6"/>
        <v>859517.44738824654</v>
      </c>
    </row>
    <row r="148" spans="1:14" ht="23" x14ac:dyDescent="0.5">
      <c r="A148" s="8" t="s">
        <v>142</v>
      </c>
      <c r="B148" s="9">
        <v>2532.1999999999998</v>
      </c>
      <c r="C148" s="9">
        <v>324.89999999999998</v>
      </c>
      <c r="D148" s="9">
        <v>48.8</v>
      </c>
      <c r="E148" s="9">
        <v>0</v>
      </c>
      <c r="F148" s="9">
        <v>630</v>
      </c>
      <c r="G148" s="9">
        <v>595.6</v>
      </c>
      <c r="H148" s="9">
        <v>657.4</v>
      </c>
      <c r="I148" s="9">
        <v>308.8</v>
      </c>
      <c r="J148" s="9">
        <v>442.56</v>
      </c>
      <c r="K148" s="9">
        <v>208.1</v>
      </c>
      <c r="L148" s="9">
        <v>224.4</v>
      </c>
      <c r="M148" s="9">
        <v>446.4</v>
      </c>
      <c r="N148" s="9">
        <f t="shared" si="6"/>
        <v>6419.16</v>
      </c>
    </row>
    <row r="149" spans="1:14" ht="23" x14ac:dyDescent="0.5">
      <c r="A149" s="8" t="s">
        <v>143</v>
      </c>
      <c r="B149" s="9">
        <v>120479.35</v>
      </c>
      <c r="C149" s="9">
        <v>101622.65</v>
      </c>
      <c r="D149" s="9">
        <v>129152.051123595</v>
      </c>
      <c r="E149" s="9">
        <v>135018.27627112399</v>
      </c>
      <c r="F149" s="9">
        <v>165300.33941764399</v>
      </c>
      <c r="G149" s="9">
        <v>123870.531538461</v>
      </c>
      <c r="H149" s="9">
        <v>176780.79473684201</v>
      </c>
      <c r="I149" s="9">
        <v>158293.76259600601</v>
      </c>
      <c r="J149" s="9">
        <v>186870.7</v>
      </c>
      <c r="K149" s="9">
        <v>378369.54956498602</v>
      </c>
      <c r="L149" s="9">
        <v>421366.68228632398</v>
      </c>
      <c r="M149" s="9">
        <v>199457.36</v>
      </c>
      <c r="N149" s="9">
        <f t="shared" si="6"/>
        <v>2296582.0475349817</v>
      </c>
    </row>
    <row r="150" spans="1:14" ht="23" x14ac:dyDescent="0.5">
      <c r="A150" s="8" t="s">
        <v>144</v>
      </c>
      <c r="B150" s="9">
        <v>92.3</v>
      </c>
      <c r="C150" s="9">
        <v>232</v>
      </c>
      <c r="D150" s="9">
        <v>0</v>
      </c>
      <c r="E150" s="9">
        <v>80</v>
      </c>
      <c r="F150" s="9">
        <v>0</v>
      </c>
      <c r="G150" s="9">
        <v>78</v>
      </c>
      <c r="H150" s="9">
        <v>80</v>
      </c>
      <c r="I150" s="9">
        <v>0</v>
      </c>
      <c r="J150" s="9">
        <v>0</v>
      </c>
      <c r="K150" s="9">
        <v>50</v>
      </c>
      <c r="L150" s="9">
        <v>0</v>
      </c>
      <c r="M150" s="9">
        <v>0</v>
      </c>
      <c r="N150" s="9">
        <f t="shared" si="6"/>
        <v>612.29999999999995</v>
      </c>
    </row>
    <row r="151" spans="1:14" ht="23" x14ac:dyDescent="0.5">
      <c r="A151" s="8" t="s">
        <v>145</v>
      </c>
      <c r="B151" s="9">
        <v>0</v>
      </c>
      <c r="C151" s="9">
        <v>0</v>
      </c>
      <c r="D151" s="9">
        <v>60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200</v>
      </c>
      <c r="L151" s="9">
        <v>0</v>
      </c>
      <c r="M151" s="9">
        <v>0</v>
      </c>
      <c r="N151" s="9">
        <f t="shared" si="6"/>
        <v>260</v>
      </c>
    </row>
    <row r="152" spans="1:14" ht="23" x14ac:dyDescent="0.5">
      <c r="A152" s="8" t="s">
        <v>146</v>
      </c>
      <c r="B152" s="9">
        <v>0</v>
      </c>
      <c r="C152" s="9">
        <v>790</v>
      </c>
      <c r="D152" s="9">
        <v>104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f t="shared" si="6"/>
        <v>894</v>
      </c>
    </row>
    <row r="153" spans="1:14" ht="23" x14ac:dyDescent="0.5">
      <c r="A153" s="8" t="s">
        <v>147</v>
      </c>
      <c r="B153" s="9">
        <v>0</v>
      </c>
      <c r="C153" s="9">
        <v>131.44999999999999</v>
      </c>
      <c r="D153" s="9">
        <v>0</v>
      </c>
      <c r="E153" s="9">
        <v>0</v>
      </c>
      <c r="F153" s="9">
        <v>0</v>
      </c>
      <c r="G153" s="9">
        <v>9000</v>
      </c>
      <c r="H153" s="9">
        <v>202.01</v>
      </c>
      <c r="I153" s="9">
        <v>41.24</v>
      </c>
      <c r="J153" s="9">
        <v>0.5</v>
      </c>
      <c r="K153" s="9">
        <v>0</v>
      </c>
      <c r="L153" s="9">
        <v>0</v>
      </c>
      <c r="M153" s="9">
        <v>0</v>
      </c>
      <c r="N153" s="9">
        <f t="shared" si="6"/>
        <v>9375.2000000000007</v>
      </c>
    </row>
    <row r="154" spans="1:14" ht="23" x14ac:dyDescent="0.5">
      <c r="A154" s="8" t="s">
        <v>148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42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f t="shared" si="6"/>
        <v>42</v>
      </c>
    </row>
    <row r="155" spans="1:14" ht="23" x14ac:dyDescent="0.5">
      <c r="A155" s="8" t="s">
        <v>149</v>
      </c>
      <c r="B155" s="9">
        <v>10.08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f t="shared" si="6"/>
        <v>10.08</v>
      </c>
    </row>
    <row r="156" spans="1:14" ht="23" x14ac:dyDescent="0.5">
      <c r="A156" s="8" t="s">
        <v>150</v>
      </c>
      <c r="B156" s="9">
        <v>335</v>
      </c>
      <c r="C156" s="9">
        <v>1548</v>
      </c>
      <c r="D156" s="9">
        <v>645</v>
      </c>
      <c r="E156" s="9">
        <v>1130.9000000000001</v>
      </c>
      <c r="F156" s="9">
        <v>1771.6</v>
      </c>
      <c r="G156" s="9">
        <v>344</v>
      </c>
      <c r="H156" s="9">
        <v>784</v>
      </c>
      <c r="I156" s="9">
        <v>440</v>
      </c>
      <c r="J156" s="9">
        <v>836</v>
      </c>
      <c r="K156" s="9">
        <v>1518</v>
      </c>
      <c r="L156" s="9">
        <v>1232</v>
      </c>
      <c r="M156" s="9">
        <v>1073.5</v>
      </c>
      <c r="N156" s="9">
        <f t="shared" si="6"/>
        <v>11658</v>
      </c>
    </row>
    <row r="157" spans="1:14" ht="23" x14ac:dyDescent="0.5">
      <c r="A157" s="8" t="s">
        <v>151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65</v>
      </c>
      <c r="J157" s="9">
        <v>0</v>
      </c>
      <c r="K157" s="9">
        <v>175</v>
      </c>
      <c r="L157" s="9">
        <v>0</v>
      </c>
      <c r="M157" s="9">
        <v>0</v>
      </c>
      <c r="N157" s="9">
        <f t="shared" si="6"/>
        <v>240</v>
      </c>
    </row>
    <row r="158" spans="1:14" ht="23" x14ac:dyDescent="0.5">
      <c r="A158" s="8" t="s">
        <v>152</v>
      </c>
      <c r="B158" s="9">
        <v>3613749</v>
      </c>
      <c r="C158" s="9">
        <v>1960551.8</v>
      </c>
      <c r="D158" s="9">
        <v>1300</v>
      </c>
      <c r="E158" s="9">
        <v>0</v>
      </c>
      <c r="F158" s="9">
        <v>1030</v>
      </c>
      <c r="G158" s="9">
        <v>504.9</v>
      </c>
      <c r="H158" s="9">
        <v>0</v>
      </c>
      <c r="I158" s="9">
        <v>599.28</v>
      </c>
      <c r="J158" s="9">
        <v>0</v>
      </c>
      <c r="K158" s="9">
        <v>0</v>
      </c>
      <c r="L158" s="9">
        <v>0</v>
      </c>
      <c r="M158" s="9">
        <v>0</v>
      </c>
      <c r="N158" s="9">
        <f t="shared" si="6"/>
        <v>5577734.9800000004</v>
      </c>
    </row>
    <row r="159" spans="1:14" ht="23" x14ac:dyDescent="0.5">
      <c r="A159" s="8" t="s">
        <v>143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40</v>
      </c>
      <c r="K159" s="9">
        <v>0</v>
      </c>
      <c r="L159" s="9">
        <v>68.400000000000006</v>
      </c>
      <c r="M159" s="9">
        <v>0</v>
      </c>
      <c r="N159" s="9">
        <f t="shared" si="6"/>
        <v>108.4</v>
      </c>
    </row>
    <row r="160" spans="1:14" ht="23" x14ac:dyDescent="0.5">
      <c r="A160" s="8" t="s">
        <v>153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25720</v>
      </c>
      <c r="K160" s="9">
        <v>36002</v>
      </c>
      <c r="L160" s="9">
        <v>86.43</v>
      </c>
      <c r="M160" s="9">
        <v>0</v>
      </c>
      <c r="N160" s="9">
        <f t="shared" si="6"/>
        <v>61808.43</v>
      </c>
    </row>
    <row r="161" spans="1:14" ht="23" x14ac:dyDescent="0.5">
      <c r="A161" s="8" t="s">
        <v>154</v>
      </c>
      <c r="B161" s="9">
        <v>241863.8</v>
      </c>
      <c r="C161" s="9">
        <v>195695.552623378</v>
      </c>
      <c r="D161" s="9">
        <v>197587.56784677599</v>
      </c>
      <c r="E161" s="9">
        <v>174310.9</v>
      </c>
      <c r="F161" s="9">
        <v>146329.88</v>
      </c>
      <c r="G161" s="9">
        <v>181350.19218703499</v>
      </c>
      <c r="H161" s="9">
        <v>181428.95084762399</v>
      </c>
      <c r="I161" s="9">
        <v>273387.27425702801</v>
      </c>
      <c r="J161" s="9">
        <v>377438.96299574</v>
      </c>
      <c r="K161" s="9">
        <v>514907.75</v>
      </c>
      <c r="L161" s="9">
        <v>362664.5</v>
      </c>
      <c r="M161" s="9">
        <v>701867.17</v>
      </c>
      <c r="N161" s="9">
        <f t="shared" si="6"/>
        <v>3548832.5007575811</v>
      </c>
    </row>
    <row r="162" spans="1:14" ht="22.5" x14ac:dyDescent="0.45">
      <c r="A162" s="5" t="s">
        <v>171</v>
      </c>
      <c r="B162" s="10">
        <f t="shared" ref="B162:M162" si="7">SUM(B108:B161)</f>
        <v>9794169.2255974337</v>
      </c>
      <c r="C162" s="10">
        <f t="shared" si="7"/>
        <v>7016722.6017486574</v>
      </c>
      <c r="D162" s="10">
        <f t="shared" si="7"/>
        <v>5357629.1100104535</v>
      </c>
      <c r="E162" s="10">
        <f t="shared" si="7"/>
        <v>5149664.344437737</v>
      </c>
      <c r="F162" s="10">
        <f t="shared" si="7"/>
        <v>5275117.099999995</v>
      </c>
      <c r="G162" s="10">
        <f t="shared" si="7"/>
        <v>5770092.0390157439</v>
      </c>
      <c r="H162" s="10">
        <f t="shared" si="7"/>
        <v>5218736.380847618</v>
      </c>
      <c r="I162" s="10">
        <f t="shared" si="7"/>
        <v>5312257.444257021</v>
      </c>
      <c r="J162" s="10">
        <f t="shared" si="7"/>
        <v>5061469.4229957303</v>
      </c>
      <c r="K162" s="10">
        <f t="shared" si="7"/>
        <v>6003675.3768154308</v>
      </c>
      <c r="L162" s="10">
        <f t="shared" si="7"/>
        <v>6500210.2131249895</v>
      </c>
      <c r="M162" s="10">
        <f t="shared" si="7"/>
        <v>6273717.4000000013</v>
      </c>
      <c r="N162" s="10">
        <f>SUM(B162:M162)</f>
        <v>72733460.658850804</v>
      </c>
    </row>
  </sheetData>
  <pageMargins left="0.7" right="0.7" top="0.75" bottom="0.75" header="0.3" footer="0.3"/>
  <pageSetup scale="35" orientation="landscape" r:id="rId1"/>
  <headerFooter>
    <oddHeader>&amp;L&amp;BBefore&amp;B
HCDA&amp;R&amp;D
hkboswony
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defaultRowHeight="14.5" x14ac:dyDescent="0.35"/>
  <cols>
    <col min="1" max="1" width="36.26953125" customWidth="1"/>
  </cols>
  <sheetData>
    <row r="1" spans="1:1" x14ac:dyDescent="0.35">
      <c r="A1">
        <v>173719296</v>
      </c>
    </row>
    <row r="2" spans="1:1" x14ac:dyDescent="0.35">
      <c r="A2">
        <v>81882808</v>
      </c>
    </row>
    <row r="3" spans="1:1" x14ac:dyDescent="0.35">
      <c r="A3">
        <v>72733460</v>
      </c>
    </row>
    <row r="4" spans="1:1" x14ac:dyDescent="0.35">
      <c r="A4" s="7">
        <f>SUM(A1:A3)</f>
        <v>328335564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EXPORT STATS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cp:lastPrinted>2020-01-20T12:28:46Z</cp:lastPrinted>
  <dcterms:created xsi:type="dcterms:W3CDTF">2020-01-20T11:44:04Z</dcterms:created>
  <dcterms:modified xsi:type="dcterms:W3CDTF">2020-01-20T12:51:18Z</dcterms:modified>
</cp:coreProperties>
</file>